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media/image1.jpeg" ContentType="image/jpeg"/>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使い方" sheetId="1" r:id="rId4"/>
    <sheet name="原本_家計簿" sheetId="2" r:id="rId5"/>
  </sheets>
</workbook>
</file>

<file path=xl/sharedStrings.xml><?xml version="1.0" encoding="utf-8"?>
<sst xmlns="http://schemas.openxmlformats.org/spreadsheetml/2006/main" uniqueCount="108">
  <si>
    <t>前提として</t>
  </si>
  <si>
    <t>口座は2つ以上保有していることを前提としています</t>
  </si>
  <si>
    <t>夫婦でひとつの家計を前提としていますが、それぞれが家計簿シートに記入することで、別々に管理することも可能です</t>
  </si>
  <si>
    <r>
      <rPr>
        <sz val="11"/>
        <color indexed="14"/>
        <rFont val="游ゴシック体 ボールド"/>
      </rPr>
      <t>口座1</t>
    </r>
  </si>
  <si>
    <t>支払い口座　→　 給与振り込み　光熱費・住宅ローン　引き落としの口座</t>
  </si>
  <si>
    <t>口座2</t>
  </si>
  <si>
    <r>
      <rPr>
        <sz val="11"/>
        <color indexed="8"/>
        <rFont val="游ゴシック体 ミディアム"/>
      </rPr>
      <t>目的別口座　→    毎月の家計とは別に管理　</t>
    </r>
    <r>
      <rPr>
        <sz val="11"/>
        <color indexed="14"/>
        <rFont val="游ゴシック体 ボールド"/>
      </rPr>
      <t>口座1</t>
    </r>
    <r>
      <rPr>
        <sz val="11"/>
        <color indexed="8"/>
        <rFont val="游ゴシック体 ミディアム"/>
      </rPr>
      <t>に入った資金を一旦別口座（</t>
    </r>
    <r>
      <rPr>
        <sz val="11"/>
        <color indexed="15"/>
        <rFont val="游ゴシック体 ボールド"/>
      </rPr>
      <t>口座2</t>
    </r>
    <r>
      <rPr>
        <sz val="11"/>
        <color indexed="8"/>
        <rFont val="游ゴシック体 ミディアム"/>
      </rPr>
      <t>）に資金移動して、必要になったとき出す　引き落としとプール資金を分けておくことで、見える化して管理しやすくするためです</t>
    </r>
  </si>
  <si>
    <t>使い方</t>
  </si>
  <si>
    <t>タブ「原本_家計簿」をコピーしてお使いください</t>
  </si>
  <si>
    <r>
      <rPr>
        <sz val="11"/>
        <color indexed="8"/>
        <rFont val="游ゴシック体 ミディアム"/>
      </rPr>
      <t>給料日にする作業は、タブ「原本_家計簿」の「</t>
    </r>
    <r>
      <rPr>
        <sz val="11"/>
        <color indexed="8"/>
        <rFont val="游ゴシック体 ボールド"/>
      </rPr>
      <t>毎月の作業手順</t>
    </r>
    <r>
      <rPr>
        <sz val="11"/>
        <color indexed="8"/>
        <rFont val="游ゴシック体 ミディアム"/>
      </rPr>
      <t>」に記載しています</t>
    </r>
  </si>
  <si>
    <t>アレンジ可能</t>
  </si>
  <si>
    <t>個々の家計に応じて項目を変更したりアレンジしてお使いください（ただし計算式が入っていますので、ご注意ください）</t>
  </si>
  <si>
    <t>※お願い事項</t>
  </si>
  <si>
    <t xml:space="preserve">「このまま使える家計簿_クレジット キャッシュレス対応」の著作権はえび子が保有しています。個人での利用に限らせていただきます。改変してご利用いただくことに意義ありません。
データの再配布、改変済みのデータの配布はご遠慮ください。許可なく転載などで再配布した場合、法的処置をとらせていただきます。
</t>
  </si>
  <si>
    <t>　　　　2024.00家計</t>
  </si>
  <si>
    <t>　　　　支出</t>
  </si>
  <si>
    <t>収入</t>
  </si>
  <si>
    <t>更新日</t>
  </si>
  <si>
    <t>NO.</t>
  </si>
  <si>
    <t>項目</t>
  </si>
  <si>
    <t>内訳</t>
  </si>
  <si>
    <t>金額</t>
  </si>
  <si>
    <t>方法</t>
  </si>
  <si>
    <t>口座</t>
  </si>
  <si>
    <t>メモ</t>
  </si>
  <si>
    <t>種別</t>
  </si>
  <si>
    <t>仕事先</t>
  </si>
  <si>
    <t>①</t>
  </si>
  <si>
    <t>生活費</t>
  </si>
  <si>
    <t>食費</t>
  </si>
  <si>
    <t>出金</t>
  </si>
  <si>
    <r>
      <rPr>
        <sz val="11"/>
        <color indexed="14"/>
        <rFont val="游ゴシック体 ボールド"/>
      </rPr>
      <t>口座1</t>
    </r>
    <r>
      <rPr>
        <sz val="11"/>
        <color indexed="8"/>
        <rFont val="游ゴシック体 ミディアム"/>
      </rPr>
      <t>　夫/〇〇銀行</t>
    </r>
  </si>
  <si>
    <t>夫</t>
  </si>
  <si>
    <t>給料</t>
  </si>
  <si>
    <t>ビール</t>
  </si>
  <si>
    <t>薬</t>
  </si>
  <si>
    <t>日用品</t>
  </si>
  <si>
    <t>妻</t>
  </si>
  <si>
    <t>パート</t>
  </si>
  <si>
    <t>ガソリン</t>
  </si>
  <si>
    <t>副業</t>
  </si>
  <si>
    <t>ココカラでイラスト販売</t>
  </si>
  <si>
    <t>紙オムツ</t>
  </si>
  <si>
    <t>夫こづかい</t>
  </si>
  <si>
    <t>飲み会1回まで含む</t>
  </si>
  <si>
    <t>妻こづかい</t>
  </si>
  <si>
    <t>化粧品除く</t>
  </si>
  <si>
    <t>合計</t>
  </si>
  <si>
    <t>小計</t>
  </si>
  <si>
    <t>デビット払い</t>
  </si>
  <si>
    <t>口座引落</t>
  </si>
  <si>
    <t>夫/〇〇銀行</t>
  </si>
  <si>
    <t>②</t>
  </si>
  <si>
    <r>
      <rPr>
        <sz val="11"/>
        <color indexed="8"/>
        <rFont val="游ゴシック体 ミディアム"/>
      </rPr>
      <t xml:space="preserve">住宅ローン
</t>
    </r>
    <r>
      <rPr>
        <sz val="11"/>
        <color indexed="8"/>
        <rFont val="ＭＳ Ｐ明朝"/>
      </rPr>
      <t xml:space="preserve">
</t>
    </r>
    <r>
      <rPr>
        <sz val="11"/>
        <color indexed="8"/>
        <rFont val="游ゴシック体 ミディアム"/>
      </rPr>
      <t>光熱費</t>
    </r>
    <r>
      <rPr>
        <sz val="11"/>
        <color indexed="8"/>
        <rFont val="ＭＳ Ｐ明朝"/>
      </rPr>
      <t xml:space="preserve">
</t>
    </r>
    <r>
      <rPr>
        <sz val="11"/>
        <color indexed="8"/>
        <rFont val="游ゴシック体 ミディアム"/>
      </rPr>
      <t>幼稚園代</t>
    </r>
  </si>
  <si>
    <t>住宅ローン</t>
  </si>
  <si>
    <r>
      <rPr>
        <sz val="11"/>
        <color indexed="14"/>
        <rFont val="游ゴシック体 ボールド"/>
      </rPr>
      <t>口座1</t>
    </r>
    <r>
      <rPr>
        <sz val="11"/>
        <color indexed="8"/>
        <rFont val="游ゴシック体 ミディアム"/>
      </rPr>
      <t>　夫/〇〇銀行に残高置いておく</t>
    </r>
  </si>
  <si>
    <t>預金</t>
  </si>
  <si>
    <t>携帯</t>
  </si>
  <si>
    <t>名義</t>
  </si>
  <si>
    <t>〇〇銀行</t>
  </si>
  <si>
    <t>積立</t>
  </si>
  <si>
    <t>インターネット光回線</t>
  </si>
  <si>
    <t>毎月26日</t>
  </si>
  <si>
    <t>投資信託</t>
  </si>
  <si>
    <t>ブロバイダ</t>
  </si>
  <si>
    <t>水道</t>
  </si>
  <si>
    <t>電気</t>
  </si>
  <si>
    <t>ガス</t>
  </si>
  <si>
    <t>幼稚園</t>
  </si>
  <si>
    <t>③</t>
  </si>
  <si>
    <t>保険</t>
  </si>
  <si>
    <t>生命保険</t>
  </si>
  <si>
    <r>
      <rPr>
        <sz val="11"/>
        <color indexed="14"/>
        <rFont val="游ゴシック体 ボールド"/>
      </rPr>
      <t>口座1　</t>
    </r>
    <r>
      <rPr>
        <sz val="11"/>
        <color indexed="8"/>
        <rFont val="游ゴシック体 ミディアム"/>
      </rPr>
      <t>夫/〇〇銀行に残高置いておく</t>
    </r>
  </si>
  <si>
    <t>はなまる生命　オリゴ生命　ハニー損保　</t>
  </si>
  <si>
    <t>車保険</t>
  </si>
  <si>
    <t>今月の余裕</t>
  </si>
  <si>
    <t>収入ー預金ー支出＝</t>
  </si>
  <si>
    <t>④</t>
  </si>
  <si>
    <t>教養
美容
娯楽</t>
  </si>
  <si>
    <t>レジャーお出かけ</t>
  </si>
  <si>
    <t>資金移動</t>
  </si>
  <si>
    <r>
      <rPr>
        <sz val="11"/>
        <color indexed="15"/>
        <rFont val="游ゴシック体 ボールド"/>
      </rPr>
      <t>口座2</t>
    </r>
    <r>
      <rPr>
        <sz val="11"/>
        <color indexed="8"/>
        <rFont val="游ゴシック体 ミディアム"/>
      </rPr>
      <t xml:space="preserve">   妻/住信SBI</t>
    </r>
  </si>
  <si>
    <t>妻/住信SBIに毎月プール</t>
  </si>
  <si>
    <t>毎月の作業手順</t>
  </si>
  <si>
    <t>チェック</t>
  </si>
  <si>
    <t>旅行</t>
  </si>
  <si>
    <t>外食</t>
  </si>
  <si>
    <r>
      <rPr>
        <sz val="11"/>
        <color indexed="8"/>
        <rFont val="游ゴシック体 ミディアム"/>
      </rPr>
      <t>①</t>
    </r>
    <r>
      <rPr>
        <sz val="11"/>
        <color indexed="14"/>
        <rFont val="游ゴシック体 ボールド"/>
      </rPr>
      <t xml:space="preserve">口座1 </t>
    </r>
    <r>
      <rPr>
        <sz val="11"/>
        <color indexed="8"/>
        <rFont val="游ゴシック体 ミディアム"/>
      </rPr>
      <t>夫/〇〇銀行から95,000出金　現金は内訳別にそれぞれの袋に分けておく</t>
    </r>
  </si>
  <si>
    <t>カット・散髪</t>
  </si>
  <si>
    <t>化粧品</t>
  </si>
  <si>
    <r>
      <rPr>
        <sz val="11"/>
        <color indexed="8"/>
        <rFont val="游ゴシック体 ミディアム"/>
      </rPr>
      <t>④⑤</t>
    </r>
    <r>
      <rPr>
        <sz val="11"/>
        <color indexed="15"/>
        <rFont val="游ゴシック体 ボールド"/>
      </rPr>
      <t xml:space="preserve">口座2 </t>
    </r>
    <r>
      <rPr>
        <sz val="11"/>
        <color indexed="8"/>
        <rFont val="游ゴシック体 ミディアム"/>
      </rPr>
      <t>目的別口座に一旦資金移動してプール</t>
    </r>
  </si>
  <si>
    <t>預金に資金移動</t>
  </si>
  <si>
    <r>
      <rPr>
        <sz val="11"/>
        <color indexed="8"/>
        <rFont val="メイリオ"/>
      </rPr>
      <t>①デビット払いはその都度記入してあといくら使えるか確認</t>
    </r>
  </si>
  <si>
    <t>⑤</t>
  </si>
  <si>
    <t>納税積立</t>
  </si>
  <si>
    <t>車検</t>
  </si>
  <si>
    <t>固定資産税</t>
  </si>
  <si>
    <t>④カード引き落としは利用明細で確認して引き落とし日までに資金移動する</t>
  </si>
  <si>
    <t>自動車税積立</t>
  </si>
  <si>
    <t>NHK受信料</t>
  </si>
  <si>
    <t>①デビット払い</t>
  </si>
  <si>
    <t>④カード引き落とし</t>
  </si>
  <si>
    <t>限度額</t>
  </si>
  <si>
    <t>カット</t>
  </si>
  <si>
    <t>日用品・食費</t>
  </si>
  <si>
    <t>アイフォンクラウド（スマホ）</t>
  </si>
  <si>
    <t>使った合計</t>
  </si>
  <si>
    <t>あといくら使える？</t>
  </si>
</sst>
</file>

<file path=xl/styles.xml><?xml version="1.0" encoding="utf-8"?>
<styleSheet xmlns="http://schemas.openxmlformats.org/spreadsheetml/2006/main">
  <numFmts count="5">
    <numFmt numFmtId="0" formatCode="General"/>
    <numFmt numFmtId="59" formatCode="yyyy/mm/dd"/>
    <numFmt numFmtId="60" formatCode="m/d"/>
    <numFmt numFmtId="61" formatCode="#,##0&quot; &quot;"/>
    <numFmt numFmtId="62" formatCode="#,##0&quot; &quot;;(#,##0)"/>
  </numFmts>
  <fonts count="15">
    <font>
      <sz val="10"/>
      <color indexed="8"/>
      <name val="ヒラギノ角ゴ ProN W3"/>
    </font>
    <font>
      <sz val="12"/>
      <color indexed="8"/>
      <name val="ヒラギノ角ゴ ProN W3"/>
    </font>
    <font>
      <sz val="15"/>
      <color indexed="8"/>
      <name val="Calibri"/>
    </font>
    <font>
      <sz val="11"/>
      <color indexed="8"/>
      <name val="游ゴシック体 ミディアム"/>
    </font>
    <font>
      <sz val="11"/>
      <color indexed="14"/>
      <name val="游ゴシック体 ボールド"/>
    </font>
    <font>
      <sz val="11"/>
      <color indexed="15"/>
      <name val="游ゴシック体 ボールド"/>
    </font>
    <font>
      <sz val="11"/>
      <color indexed="8"/>
      <name val="游ゴシック体 ボールド"/>
    </font>
    <font>
      <sz val="10"/>
      <color indexed="8"/>
      <name val="游ゴシック体 ボールド"/>
    </font>
    <font>
      <sz val="14"/>
      <color indexed="8"/>
      <name val="游ゴシック体 ボールド"/>
    </font>
    <font>
      <sz val="11"/>
      <color indexed="8"/>
      <name val="ＭＳ Ｐ明朝"/>
    </font>
    <font>
      <sz val="11"/>
      <color indexed="8"/>
      <name val="メイリオ"/>
    </font>
    <font>
      <b val="1"/>
      <sz val="11"/>
      <color indexed="8"/>
      <name val="メイリオ"/>
    </font>
    <font>
      <sz val="12"/>
      <color indexed="8"/>
      <name val="メイリオ"/>
    </font>
    <font>
      <b val="1"/>
      <sz val="11"/>
      <color indexed="14"/>
      <name val="メイリオ"/>
    </font>
    <font>
      <sz val="12"/>
      <color indexed="8"/>
      <name val="Helvetica Neue Light"/>
    </font>
  </fonts>
  <fills count="14">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indexed="16"/>
        <bgColor auto="1"/>
      </patternFill>
    </fill>
    <fill>
      <patternFill patternType="solid">
        <fgColor indexed="17"/>
        <bgColor auto="1"/>
      </patternFill>
    </fill>
    <fill>
      <patternFill patternType="solid">
        <fgColor indexed="18"/>
        <bgColor auto="1"/>
      </patternFill>
    </fill>
    <fill>
      <patternFill patternType="solid">
        <fgColor indexed="19"/>
        <bgColor auto="1"/>
      </patternFill>
    </fill>
    <fill>
      <patternFill patternType="solid">
        <fgColor indexed="20"/>
        <bgColor auto="1"/>
      </patternFill>
    </fill>
    <fill>
      <patternFill patternType="solid">
        <fgColor indexed="21"/>
        <bgColor auto="1"/>
      </patternFill>
    </fill>
    <fill>
      <patternFill patternType="solid">
        <fgColor indexed="22"/>
        <bgColor auto="1"/>
      </patternFill>
    </fill>
    <fill>
      <patternFill patternType="solid">
        <fgColor indexed="23"/>
        <bgColor auto="1"/>
      </patternFill>
    </fill>
    <fill>
      <patternFill patternType="solid">
        <fgColor indexed="24"/>
        <bgColor auto="1"/>
      </patternFill>
    </fill>
    <fill>
      <patternFill patternType="solid">
        <fgColor indexed="25"/>
        <bgColor auto="1"/>
      </patternFill>
    </fill>
  </fills>
  <borders count="92">
    <border>
      <left/>
      <right/>
      <top/>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top style="thin">
        <color indexed="13"/>
      </top>
      <bottom/>
      <diagonal/>
    </border>
    <border>
      <left/>
      <right/>
      <top style="thin">
        <color indexed="13"/>
      </top>
      <bottom/>
      <diagonal/>
    </border>
    <border>
      <left/>
      <right style="thin">
        <color indexed="13"/>
      </right>
      <top style="thin">
        <color indexed="13"/>
      </top>
      <bottom/>
      <diagonal/>
    </border>
    <border>
      <left style="thin">
        <color indexed="10"/>
      </left>
      <right/>
      <top/>
      <bottom/>
      <diagonal/>
    </border>
    <border>
      <left/>
      <right/>
      <top/>
      <bottom/>
      <diagonal/>
    </border>
    <border>
      <left/>
      <right style="thin">
        <color indexed="13"/>
      </right>
      <top/>
      <bottom/>
      <diagonal/>
    </border>
    <border>
      <left style="thin">
        <color indexed="13"/>
      </left>
      <right/>
      <top style="thin">
        <color indexed="10"/>
      </top>
      <bottom style="thin">
        <color indexed="13"/>
      </bottom>
      <diagonal/>
    </border>
    <border>
      <left/>
      <right/>
      <top style="thin">
        <color indexed="10"/>
      </top>
      <bottom style="thin">
        <color indexed="13"/>
      </bottom>
      <diagonal/>
    </border>
    <border>
      <left/>
      <right/>
      <top/>
      <bottom style="thin">
        <color indexed="13"/>
      </bottom>
      <diagonal/>
    </border>
    <border>
      <left/>
      <right style="thin">
        <color indexed="13"/>
      </right>
      <top/>
      <bottom style="thin">
        <color indexed="13"/>
      </bottom>
      <diagonal/>
    </border>
    <border>
      <left style="thin">
        <color indexed="13"/>
      </left>
      <right/>
      <top style="thin">
        <color indexed="13"/>
      </top>
      <bottom style="medium">
        <color indexed="8"/>
      </bottom>
      <diagonal/>
    </border>
    <border>
      <left/>
      <right/>
      <top style="thin">
        <color indexed="13"/>
      </top>
      <bottom style="medium">
        <color indexed="8"/>
      </bottom>
      <diagonal/>
    </border>
    <border>
      <left style="medium">
        <color indexed="8"/>
      </left>
      <right style="hair">
        <color indexed="8"/>
      </right>
      <top style="medium">
        <color indexed="8"/>
      </top>
      <bottom style="hair">
        <color indexed="8"/>
      </bottom>
      <diagonal/>
    </border>
    <border>
      <left style="hair">
        <color indexed="8"/>
      </left>
      <right style="thin">
        <color indexed="13"/>
      </right>
      <top style="medium">
        <color indexed="8"/>
      </top>
      <bottom style="hair">
        <color indexed="8"/>
      </bottom>
      <diagonal/>
    </border>
    <border>
      <left style="thin">
        <color indexed="13"/>
      </left>
      <right style="thin">
        <color indexed="13"/>
      </right>
      <top style="medium">
        <color indexed="8"/>
      </top>
      <bottom style="hair">
        <color indexed="8"/>
      </bottom>
      <diagonal/>
    </border>
    <border>
      <left style="thin">
        <color indexed="13"/>
      </left>
      <right style="medium">
        <color indexed="8"/>
      </right>
      <top style="medium">
        <color indexed="8"/>
      </top>
      <bottom style="hair">
        <color indexed="8"/>
      </bottom>
      <diagonal/>
    </border>
    <border>
      <left style="medium">
        <color indexed="8"/>
      </left>
      <right style="medium">
        <color indexed="8"/>
      </right>
      <top/>
      <bottom/>
      <diagonal/>
    </border>
    <border>
      <left style="medium">
        <color indexed="8"/>
      </left>
      <right style="thin">
        <color indexed="13"/>
      </right>
      <top style="medium">
        <color indexed="8"/>
      </top>
      <bottom style="hair">
        <color indexed="8"/>
      </bottom>
      <diagonal/>
    </border>
    <border>
      <left style="medium">
        <color indexed="8"/>
      </left>
      <right/>
      <top/>
      <bottom/>
      <diagonal/>
    </border>
    <border>
      <left style="medium">
        <color indexed="8"/>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medium">
        <color indexed="8"/>
      </right>
      <top style="hair">
        <color indexed="8"/>
      </top>
      <bottom style="thin">
        <color indexed="8"/>
      </bottom>
      <diagonal/>
    </border>
    <border>
      <left style="medium">
        <color indexed="8"/>
      </left>
      <right style="hair">
        <color indexed="8"/>
      </right>
      <top style="thin">
        <color indexed="8"/>
      </top>
      <bottom style="thin">
        <color indexed="13"/>
      </bottom>
      <diagonal/>
    </border>
    <border>
      <left style="hair">
        <color indexed="8"/>
      </left>
      <right style="hair">
        <color indexed="8"/>
      </right>
      <top style="thin">
        <color indexed="8"/>
      </top>
      <bottom style="thin">
        <color indexed="13"/>
      </bottom>
      <diagonal/>
    </border>
    <border>
      <left style="hair">
        <color indexed="8"/>
      </left>
      <right style="hair">
        <color indexed="8"/>
      </right>
      <top style="thin">
        <color indexed="8"/>
      </top>
      <bottom style="hair">
        <color indexed="8"/>
      </bottom>
      <diagonal/>
    </border>
    <border>
      <left style="hair">
        <color indexed="8"/>
      </left>
      <right style="medium">
        <color indexed="8"/>
      </right>
      <top style="thin">
        <color indexed="8"/>
      </top>
      <bottom style="hair">
        <color indexed="8"/>
      </bottom>
      <diagonal/>
    </border>
    <border>
      <left style="medium">
        <color indexed="8"/>
      </left>
      <right style="hair">
        <color indexed="8"/>
      </right>
      <top style="thin">
        <color indexed="8"/>
      </top>
      <bottom style="hair">
        <color indexed="8"/>
      </bottom>
      <diagonal/>
    </border>
    <border>
      <left style="medium">
        <color indexed="8"/>
      </left>
      <right style="hair">
        <color indexed="8"/>
      </right>
      <top style="thin">
        <color indexed="13"/>
      </top>
      <bottom style="thin">
        <color indexed="13"/>
      </bottom>
      <diagonal/>
    </border>
    <border>
      <left style="hair">
        <color indexed="8"/>
      </left>
      <right style="hair">
        <color indexed="8"/>
      </right>
      <top style="thin">
        <color indexed="13"/>
      </top>
      <bottom style="thin">
        <color indexed="13"/>
      </bottom>
      <diagonal/>
    </border>
    <border>
      <left style="hair">
        <color indexed="8"/>
      </left>
      <right style="hair">
        <color indexed="8"/>
      </right>
      <top style="hair">
        <color indexed="8"/>
      </top>
      <bottom style="hair">
        <color indexed="8"/>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hair">
        <color indexed="8"/>
      </bottom>
      <diagonal/>
    </border>
    <border>
      <left style="medium">
        <color indexed="8"/>
      </left>
      <right style="hair">
        <color indexed="8"/>
      </right>
      <top style="thin">
        <color indexed="8"/>
      </top>
      <bottom style="medium">
        <color indexed="8"/>
      </bottom>
      <diagonal/>
    </border>
    <border>
      <left style="hair">
        <color indexed="8"/>
      </left>
      <right style="hair">
        <color indexed="8"/>
      </right>
      <top style="thin">
        <color indexed="8"/>
      </top>
      <bottom style="medium">
        <color indexed="8"/>
      </bottom>
      <diagonal/>
    </border>
    <border>
      <left style="hair">
        <color indexed="8"/>
      </left>
      <right style="medium">
        <color indexed="8"/>
      </right>
      <top style="thin">
        <color indexed="8"/>
      </top>
      <bottom style="medium">
        <color indexed="8"/>
      </bottom>
      <diagonal/>
    </border>
    <border>
      <left/>
      <right/>
      <top style="medium">
        <color indexed="8"/>
      </top>
      <bottom/>
      <diagonal/>
    </border>
    <border>
      <left style="medium">
        <color indexed="8"/>
      </left>
      <right style="hair">
        <color indexed="8"/>
      </right>
      <top style="thin">
        <color indexed="13"/>
      </top>
      <bottom style="medium">
        <color indexed="8"/>
      </bottom>
      <diagonal/>
    </border>
    <border>
      <left style="hair">
        <color indexed="8"/>
      </left>
      <right style="hair">
        <color indexed="8"/>
      </right>
      <top style="thin">
        <color indexed="13"/>
      </top>
      <bottom style="medium">
        <color indexed="8"/>
      </bottom>
      <diagonal/>
    </border>
    <border>
      <left style="hair">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style="thin">
        <color indexed="13"/>
      </left>
      <right/>
      <top style="medium">
        <color indexed="8"/>
      </top>
      <bottom style="medium">
        <color indexed="8"/>
      </bottom>
      <diagonal/>
    </border>
    <border>
      <left/>
      <right/>
      <top style="medium">
        <color indexed="8"/>
      </top>
      <bottom style="medium">
        <color indexed="8"/>
      </bottom>
      <diagonal/>
    </border>
    <border>
      <left/>
      <right/>
      <top/>
      <bottom style="medium">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thin">
        <color indexed="13"/>
      </right>
      <top style="hair">
        <color indexed="8"/>
      </top>
      <bottom style="hair">
        <color indexed="8"/>
      </bottom>
      <diagonal/>
    </border>
    <border>
      <left style="thin">
        <color indexed="13"/>
      </left>
      <right style="thin">
        <color indexed="13"/>
      </right>
      <top style="hair">
        <color indexed="8"/>
      </top>
      <bottom style="hair">
        <color indexed="8"/>
      </bottom>
      <diagonal/>
    </border>
    <border>
      <left style="thin">
        <color indexed="13"/>
      </left>
      <right style="hair">
        <color indexed="8"/>
      </right>
      <top style="hair">
        <color indexed="8"/>
      </top>
      <bottom style="hair">
        <color indexed="8"/>
      </bottom>
      <diagonal/>
    </border>
    <border>
      <left style="medium">
        <color indexed="8"/>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medium">
        <color indexed="8"/>
      </right>
      <top style="thin">
        <color indexed="8"/>
      </top>
      <bottom style="thin">
        <color indexed="8"/>
      </bottom>
      <diagonal/>
    </border>
    <border>
      <left style="hair">
        <color indexed="8"/>
      </left>
      <right style="thin">
        <color indexed="13"/>
      </right>
      <top style="hair">
        <color indexed="8"/>
      </top>
      <bottom style="thin">
        <color indexed="13"/>
      </bottom>
      <diagonal/>
    </border>
    <border>
      <left style="thin">
        <color indexed="13"/>
      </left>
      <right style="hair">
        <color indexed="8"/>
      </right>
      <top style="hair">
        <color indexed="8"/>
      </top>
      <bottom style="thin">
        <color indexed="13"/>
      </bottom>
      <diagonal/>
    </border>
    <border>
      <left style="hair">
        <color indexed="8"/>
      </left>
      <right style="thin">
        <color indexed="13"/>
      </right>
      <top style="thin">
        <color indexed="13"/>
      </top>
      <bottom style="hair">
        <color indexed="8"/>
      </bottom>
      <diagonal/>
    </border>
    <border>
      <left style="thin">
        <color indexed="13"/>
      </left>
      <right style="hair">
        <color indexed="8"/>
      </right>
      <top style="thin">
        <color indexed="13"/>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medium">
        <color indexed="8"/>
      </top>
      <bottom/>
      <diagonal/>
    </border>
    <border>
      <left style="hair">
        <color indexed="8"/>
      </left>
      <right style="medium">
        <color indexed="8"/>
      </right>
      <top/>
      <bottom/>
      <diagonal/>
    </border>
    <border>
      <left style="medium">
        <color indexed="8"/>
      </left>
      <right style="hair">
        <color indexed="8"/>
      </right>
      <top style="medium">
        <color indexed="8"/>
      </top>
      <bottom style="thin">
        <color indexed="8"/>
      </bottom>
      <diagonal/>
    </border>
    <border>
      <left style="hair">
        <color indexed="8"/>
      </left>
      <right style="hair">
        <color indexed="8"/>
      </right>
      <top style="medium">
        <color indexed="8"/>
      </top>
      <bottom style="thin">
        <color indexed="8"/>
      </bottom>
      <diagonal/>
    </border>
    <border>
      <left style="hair">
        <color indexed="8"/>
      </left>
      <right style="medium">
        <color indexed="8"/>
      </right>
      <top style="medium">
        <color indexed="8"/>
      </top>
      <bottom style="thin">
        <color indexed="8"/>
      </bottom>
      <diagonal/>
    </border>
    <border>
      <left style="medium">
        <color indexed="8"/>
      </left>
      <right/>
      <top style="thin">
        <color indexed="8"/>
      </top>
      <bottom style="medium">
        <color indexed="8"/>
      </bottom>
      <diagonal/>
    </border>
    <border>
      <left/>
      <right style="hair">
        <color indexed="8"/>
      </right>
      <top style="thin">
        <color indexed="8"/>
      </top>
      <bottom style="medium">
        <color indexed="8"/>
      </bottom>
      <diagonal/>
    </border>
    <border>
      <left style="hair">
        <color indexed="8"/>
      </left>
      <right style="medium">
        <color indexed="8"/>
      </right>
      <top/>
      <bottom style="medium">
        <color indexed="8"/>
      </bottom>
      <diagonal/>
    </border>
    <border>
      <left/>
      <right/>
      <top/>
      <bottom style="thick">
        <color indexed="8"/>
      </bottom>
      <diagonal/>
    </border>
    <border>
      <left style="medium">
        <color indexed="8"/>
      </left>
      <right style="thick">
        <color indexed="8"/>
      </right>
      <top/>
      <bottom/>
      <diagonal/>
    </border>
    <border>
      <left style="thick">
        <color indexed="8"/>
      </left>
      <right/>
      <top style="thick">
        <color indexed="8"/>
      </top>
      <bottom/>
      <diagonal/>
    </border>
    <border>
      <left/>
      <right/>
      <top style="thick">
        <color indexed="8"/>
      </top>
      <bottom/>
      <diagonal/>
    </border>
    <border>
      <left/>
      <right style="hair">
        <color indexed="8"/>
      </right>
      <top style="thick">
        <color indexed="8"/>
      </top>
      <bottom/>
      <diagonal/>
    </border>
    <border>
      <left style="hair">
        <color indexed="8"/>
      </left>
      <right style="thick">
        <color indexed="8"/>
      </right>
      <top style="thick">
        <color indexed="8"/>
      </top>
      <bottom/>
      <diagonal/>
    </border>
    <border>
      <left style="thick">
        <color indexed="8"/>
      </left>
      <right/>
      <top/>
      <bottom/>
      <diagonal/>
    </border>
    <border>
      <left style="thick">
        <color indexed="8"/>
      </left>
      <right/>
      <top/>
      <bottom style="hair">
        <color indexed="8"/>
      </bottom>
      <diagonal/>
    </border>
    <border>
      <left/>
      <right/>
      <top/>
      <bottom style="hair">
        <color indexed="8"/>
      </bottom>
      <diagonal/>
    </border>
    <border>
      <left/>
      <right style="hair">
        <color indexed="8"/>
      </right>
      <top/>
      <bottom style="hair">
        <color indexed="8"/>
      </bottom>
      <diagonal/>
    </border>
    <border>
      <left style="hair">
        <color indexed="8"/>
      </left>
      <right style="thick">
        <color indexed="8"/>
      </right>
      <top/>
      <bottom style="hair">
        <color indexed="8"/>
      </bottom>
      <diagonal/>
    </border>
    <border>
      <left style="thick">
        <color indexed="8"/>
      </left>
      <right style="hair">
        <color indexed="8"/>
      </right>
      <top style="hair">
        <color indexed="8"/>
      </top>
      <bottom style="hair">
        <color indexed="8"/>
      </bottom>
      <diagonal/>
    </border>
    <border>
      <left style="hair">
        <color indexed="8"/>
      </left>
      <right style="thick">
        <color indexed="8"/>
      </right>
      <top style="hair">
        <color indexed="8"/>
      </top>
      <bottom style="hair">
        <color indexed="8"/>
      </bottom>
      <diagonal/>
    </border>
    <border>
      <left/>
      <right style="thick">
        <color indexed="8"/>
      </right>
      <top/>
      <bottom/>
      <diagonal/>
    </border>
    <border>
      <left style="thick">
        <color indexed="8"/>
      </left>
      <right style="hair">
        <color indexed="8"/>
      </right>
      <top style="hair">
        <color indexed="8"/>
      </top>
      <bottom style="thick">
        <color indexed="8"/>
      </bottom>
      <diagonal/>
    </border>
    <border>
      <left style="hair">
        <color indexed="8"/>
      </left>
      <right style="hair">
        <color indexed="8"/>
      </right>
      <top style="hair">
        <color indexed="8"/>
      </top>
      <bottom style="thick">
        <color indexed="8"/>
      </bottom>
      <diagonal/>
    </border>
    <border>
      <left style="hair">
        <color indexed="8"/>
      </left>
      <right style="thick">
        <color indexed="8"/>
      </right>
      <top style="hair">
        <color indexed="8"/>
      </top>
      <bottom style="thick">
        <color indexed="8"/>
      </bottom>
      <diagonal/>
    </border>
    <border>
      <left style="thin">
        <color indexed="8"/>
      </left>
      <right/>
      <top style="medium">
        <color indexed="8"/>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13"/>
      </left>
      <right/>
      <top style="medium">
        <color indexed="8"/>
      </top>
      <bottom/>
      <diagonal/>
    </border>
    <border>
      <left style="thin">
        <color indexed="13"/>
      </left>
      <right style="medium">
        <color indexed="8"/>
      </right>
      <top/>
      <bottom/>
      <diagonal/>
    </border>
    <border>
      <left style="hair">
        <color indexed="8"/>
      </left>
      <right style="hair">
        <color indexed="8"/>
      </right>
      <top style="thin">
        <color indexed="13"/>
      </top>
      <bottom style="hair">
        <color indexed="8"/>
      </bottom>
      <diagonal/>
    </border>
    <border>
      <left style="thin">
        <color indexed="13"/>
      </left>
      <right/>
      <top/>
      <bottom/>
      <diagonal/>
    </border>
    <border>
      <left style="thin">
        <color indexed="13"/>
      </left>
      <right/>
      <top/>
      <bottom style="thin">
        <color indexed="13"/>
      </bottom>
      <diagonal/>
    </border>
  </borders>
  <cellStyleXfs count="1">
    <xf numFmtId="0" fontId="0" applyNumberFormat="0" applyFont="1" applyFill="0" applyBorder="0" applyAlignment="1" applyProtection="0">
      <alignment vertical="top" wrapText="1"/>
    </xf>
  </cellStyleXfs>
  <cellXfs count="224">
    <xf numFmtId="0" fontId="0" applyNumberFormat="0" applyFont="1" applyFill="0" applyBorder="0" applyAlignment="1" applyProtection="0">
      <alignment vertical="top" wrapText="1"/>
    </xf>
    <xf numFmtId="0" fontId="0" applyNumberFormat="1" applyFont="1" applyFill="0" applyBorder="0" applyAlignment="1" applyProtection="0">
      <alignment vertical="top" wrapText="1"/>
    </xf>
    <xf numFmtId="49" fontId="3" fillId="2" borderId="1" applyNumberFormat="1" applyFont="1" applyFill="1" applyBorder="1" applyAlignment="1" applyProtection="0">
      <alignment horizontal="center" vertical="top" wrapText="1"/>
    </xf>
    <xf numFmtId="49" fontId="3" fillId="3" borderId="2" applyNumberFormat="1" applyFont="1" applyFill="1" applyBorder="1" applyAlignment="1" applyProtection="0">
      <alignment vertical="top" wrapText="1"/>
    </xf>
    <xf numFmtId="0" fontId="0" fillId="3" borderId="3" applyNumberFormat="0" applyFont="1" applyFill="1" applyBorder="1" applyAlignment="1" applyProtection="0">
      <alignment vertical="top" wrapText="1"/>
    </xf>
    <xf numFmtId="0" fontId="0" fillId="3" borderId="4" applyNumberFormat="0" applyFont="1" applyFill="1" applyBorder="1" applyAlignment="1" applyProtection="0">
      <alignment vertical="top" wrapText="1"/>
    </xf>
    <xf numFmtId="0" fontId="0" fillId="3" borderId="5" applyNumberFormat="0" applyFont="1" applyFill="1" applyBorder="1" applyAlignment="1" applyProtection="0">
      <alignment vertical="top" wrapText="1"/>
    </xf>
    <xf numFmtId="0" fontId="3" fillId="2" borderId="1" applyNumberFormat="0" applyFont="1" applyFill="1" applyBorder="1" applyAlignment="1" applyProtection="0">
      <alignment horizontal="center" vertical="top" wrapText="1"/>
    </xf>
    <xf numFmtId="0" fontId="0" fillId="3" borderId="6" applyNumberFormat="0" applyFont="1" applyFill="1" applyBorder="1" applyAlignment="1" applyProtection="0">
      <alignment vertical="top" wrapText="1"/>
    </xf>
    <xf numFmtId="0" fontId="0" fillId="3" borderId="7" applyNumberFormat="0" applyFont="1" applyFill="1" applyBorder="1" applyAlignment="1" applyProtection="0">
      <alignment vertical="top" wrapText="1"/>
    </xf>
    <xf numFmtId="0" fontId="0" fillId="3" borderId="8" applyNumberFormat="0" applyFont="1" applyFill="1" applyBorder="1" applyAlignment="1" applyProtection="0">
      <alignment vertical="top" wrapText="1"/>
    </xf>
    <xf numFmtId="49" fontId="5" fillId="2" borderId="1" applyNumberFormat="1" applyFont="1" applyFill="1" applyBorder="1" applyAlignment="1" applyProtection="0">
      <alignment horizontal="center" vertical="top" wrapText="1"/>
    </xf>
    <xf numFmtId="0" fontId="3" fillId="3" borderId="2" applyNumberFormat="0" applyFont="1" applyFill="1" applyBorder="1" applyAlignment="1" applyProtection="0">
      <alignment vertical="top" wrapText="1"/>
    </xf>
    <xf numFmtId="49" fontId="3" fillId="3" borderId="2" applyNumberFormat="1" applyFont="1" applyFill="1" applyBorder="1" applyAlignment="1" applyProtection="0">
      <alignment vertical="top" wrapText="1" readingOrder="1"/>
    </xf>
    <xf numFmtId="0" fontId="0" fillId="3" borderId="9" applyNumberFormat="0" applyFont="1" applyFill="1" applyBorder="1" applyAlignment="1" applyProtection="0">
      <alignment vertical="top" wrapText="1"/>
    </xf>
    <xf numFmtId="0" fontId="0" fillId="3" borderId="10" applyNumberFormat="0" applyFont="1" applyFill="1" applyBorder="1" applyAlignment="1" applyProtection="0">
      <alignment vertical="top" wrapText="1"/>
    </xf>
    <xf numFmtId="0" fontId="0" fillId="3" borderId="11" applyNumberFormat="0" applyFont="1" applyFill="1" applyBorder="1" applyAlignment="1" applyProtection="0">
      <alignment vertical="top" wrapText="1"/>
    </xf>
    <xf numFmtId="0" fontId="0" fillId="3" borderId="12" applyNumberFormat="0" applyFont="1" applyFill="1" applyBorder="1" applyAlignment="1" applyProtection="0">
      <alignment vertical="top" wrapText="1"/>
    </xf>
    <xf numFmtId="0" fontId="0" applyNumberFormat="1" applyFont="1" applyFill="0" applyBorder="0" applyAlignment="1" applyProtection="0">
      <alignment vertical="top" wrapText="1"/>
    </xf>
    <xf numFmtId="49" fontId="3" fillId="3" borderId="13" applyNumberFormat="1" applyFont="1" applyFill="1" applyBorder="1" applyAlignment="1" applyProtection="0">
      <alignment vertical="center"/>
    </xf>
    <xf numFmtId="0" fontId="3" fillId="3" borderId="14" applyNumberFormat="0" applyFont="1" applyFill="1" applyBorder="1" applyAlignment="1" applyProtection="0">
      <alignment vertical="center"/>
    </xf>
    <xf numFmtId="0" fontId="3" fillId="3" borderId="4" applyNumberFormat="0" applyFont="1" applyFill="1" applyBorder="1" applyAlignment="1" applyProtection="0">
      <alignment vertical="center"/>
    </xf>
    <xf numFmtId="0" fontId="0" fillId="3" borderId="4" applyNumberFormat="0" applyFont="1" applyFill="1" applyBorder="1" applyAlignment="1" applyProtection="0">
      <alignment vertical="center"/>
    </xf>
    <xf numFmtId="0" fontId="0" fillId="3" borderId="5" applyNumberFormat="0" applyFont="1" applyFill="1" applyBorder="1" applyAlignment="1" applyProtection="0">
      <alignment vertical="center"/>
    </xf>
    <xf numFmtId="49" fontId="6" fillId="4" borderId="15" applyNumberFormat="1" applyFont="1" applyFill="1" applyBorder="1" applyAlignment="1" applyProtection="0">
      <alignment horizontal="center" vertical="center"/>
    </xf>
    <xf numFmtId="0" fontId="0" fillId="3" borderId="16" applyNumberFormat="0" applyFont="1" applyFill="1" applyBorder="1" applyAlignment="1" applyProtection="0">
      <alignment vertical="center"/>
    </xf>
    <xf numFmtId="0" fontId="0" fillId="3" borderId="17" applyNumberFormat="0" applyFont="1" applyFill="1" applyBorder="1" applyAlignment="1" applyProtection="0">
      <alignment vertical="center"/>
    </xf>
    <xf numFmtId="0" fontId="0" fillId="3" borderId="18" applyNumberFormat="0" applyFont="1" applyFill="1" applyBorder="1" applyAlignment="1" applyProtection="0">
      <alignment vertical="center"/>
    </xf>
    <xf numFmtId="0" fontId="3" fillId="3" borderId="19" applyNumberFormat="0" applyFont="1" applyFill="1" applyBorder="1" applyAlignment="1" applyProtection="0">
      <alignment vertical="center"/>
    </xf>
    <xf numFmtId="49" fontId="6" fillId="4" borderId="20" applyNumberFormat="1" applyFont="1" applyFill="1" applyBorder="1" applyAlignment="1" applyProtection="0">
      <alignment horizontal="center" vertical="center"/>
    </xf>
    <xf numFmtId="0" fontId="3" fillId="3" borderId="21" applyNumberFormat="0" applyFont="1" applyFill="1" applyBorder="1" applyAlignment="1" applyProtection="0">
      <alignment vertical="center"/>
    </xf>
    <xf numFmtId="49" fontId="3" fillId="3" borderId="7" applyNumberFormat="1" applyFont="1" applyFill="1" applyBorder="1" applyAlignment="1" applyProtection="0">
      <alignment horizontal="left" vertical="center"/>
    </xf>
    <xf numFmtId="0" fontId="0" fillId="3" borderId="7" applyNumberFormat="0" applyFont="1" applyFill="1" applyBorder="1" applyAlignment="1" applyProtection="0">
      <alignment vertical="center"/>
    </xf>
    <xf numFmtId="0" fontId="0" fillId="3" borderId="8" applyNumberFormat="0" applyFont="1" applyFill="1" applyBorder="1" applyAlignment="1" applyProtection="0">
      <alignment vertical="center"/>
    </xf>
    <xf numFmtId="49" fontId="6" fillId="5" borderId="22" applyNumberFormat="1" applyFont="1" applyFill="1" applyBorder="1" applyAlignment="1" applyProtection="0">
      <alignment horizontal="center" vertical="center"/>
    </xf>
    <xf numFmtId="49" fontId="7" fillId="5" borderId="23" applyNumberFormat="1" applyFont="1" applyFill="1" applyBorder="1" applyAlignment="1" applyProtection="0">
      <alignment horizontal="center" vertical="center"/>
    </xf>
    <xf numFmtId="49" fontId="7" fillId="5" borderId="24" applyNumberFormat="1" applyFont="1" applyFill="1" applyBorder="1" applyAlignment="1" applyProtection="0">
      <alignment horizontal="center" vertical="center"/>
    </xf>
    <xf numFmtId="0" fontId="7" fillId="5" borderId="22" applyNumberFormat="0" applyFont="1" applyFill="1" applyBorder="1" applyAlignment="1" applyProtection="0">
      <alignment horizontal="center" vertical="center"/>
    </xf>
    <xf numFmtId="59" fontId="3" fillId="3" borderId="7" applyNumberFormat="1" applyFont="1" applyFill="1" applyBorder="1" applyAlignment="1" applyProtection="0">
      <alignment horizontal="left" vertical="center"/>
    </xf>
    <xf numFmtId="49" fontId="3" fillId="6" borderId="25" applyNumberFormat="1" applyFont="1" applyFill="1" applyBorder="1" applyAlignment="1" applyProtection="0">
      <alignment horizontal="center" vertical="center"/>
    </xf>
    <xf numFmtId="49" fontId="3" fillId="3" borderId="26" applyNumberFormat="1" applyFont="1" applyFill="1" applyBorder="1" applyAlignment="1" applyProtection="0">
      <alignment horizontal="center" vertical="center"/>
    </xf>
    <xf numFmtId="49" fontId="3" fillId="3" borderId="27" applyNumberFormat="1" applyFont="1" applyFill="1" applyBorder="1" applyAlignment="1" applyProtection="0">
      <alignment vertical="center"/>
    </xf>
    <xf numFmtId="3" fontId="3" fillId="3" borderId="27" applyNumberFormat="1" applyFont="1" applyFill="1" applyBorder="1" applyAlignment="1" applyProtection="0">
      <alignment vertical="center"/>
    </xf>
    <xf numFmtId="49" fontId="3" fillId="3" borderId="27" applyNumberFormat="1" applyFont="1" applyFill="1" applyBorder="1" applyAlignment="1" applyProtection="0">
      <alignment vertical="center" wrapText="1"/>
    </xf>
    <xf numFmtId="3" fontId="3" fillId="3" borderId="28" applyNumberFormat="1" applyFont="1" applyFill="1" applyBorder="1" applyAlignment="1" applyProtection="0">
      <alignment vertical="center"/>
    </xf>
    <xf numFmtId="49" fontId="3" fillId="3" borderId="29" applyNumberFormat="1" applyFont="1" applyFill="1" applyBorder="1" applyAlignment="1" applyProtection="0">
      <alignment vertical="center"/>
    </xf>
    <xf numFmtId="0" fontId="3" fillId="3" borderId="28" applyNumberFormat="0" applyFont="1" applyFill="1" applyBorder="1" applyAlignment="1" applyProtection="0">
      <alignment vertical="center"/>
    </xf>
    <xf numFmtId="3" fontId="3" fillId="3" borderId="21" applyNumberFormat="1" applyFont="1" applyFill="1" applyBorder="1" applyAlignment="1" applyProtection="0">
      <alignment vertical="center"/>
    </xf>
    <xf numFmtId="0" fontId="3" fillId="3" borderId="7" applyNumberFormat="0" applyFont="1" applyFill="1" applyBorder="1" applyAlignment="1" applyProtection="0">
      <alignment vertical="center"/>
    </xf>
    <xf numFmtId="0" fontId="0" fillId="3" borderId="30" applyNumberFormat="0" applyFont="1" applyFill="1" applyBorder="1" applyAlignment="1" applyProtection="0">
      <alignment vertical="center"/>
    </xf>
    <xf numFmtId="0" fontId="0" fillId="3" borderId="31" applyNumberFormat="0" applyFont="1" applyFill="1" applyBorder="1" applyAlignment="1" applyProtection="0">
      <alignment vertical="center"/>
    </xf>
    <xf numFmtId="49" fontId="3" fillId="3" borderId="32" applyNumberFormat="1" applyFont="1" applyFill="1" applyBorder="1" applyAlignment="1" applyProtection="0">
      <alignment vertical="center"/>
    </xf>
    <xf numFmtId="3" fontId="3" fillId="3" borderId="32" applyNumberFormat="1" applyFont="1" applyFill="1" applyBorder="1" applyAlignment="1" applyProtection="0">
      <alignment vertical="center"/>
    </xf>
    <xf numFmtId="0" fontId="0" fillId="3" borderId="32" applyNumberFormat="0" applyFont="1" applyFill="1" applyBorder="1" applyAlignment="1" applyProtection="0">
      <alignment vertical="center"/>
    </xf>
    <xf numFmtId="0" fontId="3" fillId="3" borderId="33" applyNumberFormat="0" applyFont="1" applyFill="1" applyBorder="1" applyAlignment="1" applyProtection="0">
      <alignment vertical="center"/>
    </xf>
    <xf numFmtId="0" fontId="3" fillId="3" borderId="34" applyNumberFormat="0" applyFont="1" applyFill="1" applyBorder="1" applyAlignment="1" applyProtection="0">
      <alignment vertical="center"/>
    </xf>
    <xf numFmtId="0" fontId="3" fillId="3" borderId="32" applyNumberFormat="0" applyFont="1" applyFill="1" applyBorder="1" applyAlignment="1" applyProtection="0">
      <alignment vertical="center"/>
    </xf>
    <xf numFmtId="3" fontId="3" fillId="3" borderId="33" applyNumberFormat="1" applyFont="1" applyFill="1" applyBorder="1" applyAlignment="1" applyProtection="0">
      <alignment vertical="center"/>
    </xf>
    <xf numFmtId="49" fontId="3" fillId="3" borderId="33" applyNumberFormat="1" applyFont="1" applyFill="1" applyBorder="1" applyAlignment="1" applyProtection="0">
      <alignment vertical="center"/>
    </xf>
    <xf numFmtId="49" fontId="3" fillId="3" borderId="34" applyNumberFormat="1" applyFont="1" applyFill="1" applyBorder="1" applyAlignment="1" applyProtection="0">
      <alignment vertical="center"/>
    </xf>
    <xf numFmtId="49" fontId="3" fillId="3" borderId="33" applyNumberFormat="1" applyFont="1" applyFill="1" applyBorder="1" applyAlignment="1" applyProtection="0">
      <alignment vertical="center" wrapText="1"/>
    </xf>
    <xf numFmtId="3" fontId="3" fillId="3" borderId="7" applyNumberFormat="1" applyFont="1" applyFill="1" applyBorder="1" applyAlignment="1" applyProtection="0">
      <alignment vertical="center"/>
    </xf>
    <xf numFmtId="3" fontId="0" fillId="3" borderId="7" applyNumberFormat="1" applyFont="1" applyFill="1" applyBorder="1" applyAlignment="1" applyProtection="0">
      <alignment vertical="center"/>
    </xf>
    <xf numFmtId="0" fontId="3" fillId="3" borderId="22" applyNumberFormat="0" applyFont="1" applyFill="1" applyBorder="1" applyAlignment="1" applyProtection="0">
      <alignment vertical="center"/>
    </xf>
    <xf numFmtId="0" fontId="3" fillId="3" borderId="23" applyNumberFormat="0" applyFont="1" applyFill="1" applyBorder="1" applyAlignment="1" applyProtection="0">
      <alignment vertical="center"/>
    </xf>
    <xf numFmtId="3" fontId="3" fillId="3" borderId="23" applyNumberFormat="1" applyFont="1" applyFill="1" applyBorder="1" applyAlignment="1" applyProtection="0">
      <alignment vertical="center"/>
    </xf>
    <xf numFmtId="3" fontId="3" fillId="3" borderId="24" applyNumberFormat="1" applyFont="1" applyFill="1" applyBorder="1" applyAlignment="1" applyProtection="0">
      <alignment vertical="center"/>
    </xf>
    <xf numFmtId="0" fontId="3" fillId="3" borderId="35" applyNumberFormat="0" applyFont="1" applyFill="1" applyBorder="1" applyAlignment="1" applyProtection="0">
      <alignment vertical="center"/>
    </xf>
    <xf numFmtId="0" fontId="3" fillId="3" borderId="36" applyNumberFormat="0" applyFont="1" applyFill="1" applyBorder="1" applyAlignment="1" applyProtection="0">
      <alignment vertical="center"/>
    </xf>
    <xf numFmtId="49" fontId="3" fillId="3" borderId="36" applyNumberFormat="1" applyFont="1" applyFill="1" applyBorder="1" applyAlignment="1" applyProtection="0">
      <alignment vertical="center"/>
    </xf>
    <xf numFmtId="3" fontId="8" fillId="3" borderId="36" applyNumberFormat="1" applyFont="1" applyFill="1" applyBorder="1" applyAlignment="1" applyProtection="0">
      <alignment vertical="center"/>
    </xf>
    <xf numFmtId="3" fontId="3" fillId="3" borderId="37" applyNumberFormat="1" applyFont="1" applyFill="1" applyBorder="1" applyAlignment="1" applyProtection="0">
      <alignment vertical="center"/>
    </xf>
    <xf numFmtId="0" fontId="3" fillId="3" borderId="38" applyNumberFormat="0" applyFont="1" applyFill="1" applyBorder="1" applyAlignment="1" applyProtection="0">
      <alignment vertical="center"/>
    </xf>
    <xf numFmtId="3" fontId="3" fillId="7" borderId="32" applyNumberFormat="1" applyFont="1" applyFill="1" applyBorder="1" applyAlignment="1" applyProtection="0">
      <alignment vertical="center"/>
    </xf>
    <xf numFmtId="0" fontId="0" fillId="3" borderId="39" applyNumberFormat="0" applyFont="1" applyFill="1" applyBorder="1" applyAlignment="1" applyProtection="0">
      <alignment vertical="center"/>
    </xf>
    <xf numFmtId="0" fontId="0" fillId="3" borderId="40" applyNumberFormat="0" applyFont="1" applyFill="1" applyBorder="1" applyAlignment="1" applyProtection="0">
      <alignment vertical="center"/>
    </xf>
    <xf numFmtId="49" fontId="3" fillId="3" borderId="41" applyNumberFormat="1" applyFont="1" applyFill="1" applyBorder="1" applyAlignment="1" applyProtection="0">
      <alignment vertical="center"/>
    </xf>
    <xf numFmtId="3" fontId="3" fillId="8" borderId="41" applyNumberFormat="1" applyFont="1" applyFill="1" applyBorder="1" applyAlignment="1" applyProtection="0">
      <alignment vertical="center"/>
    </xf>
    <xf numFmtId="3" fontId="3" fillId="3" borderId="42" applyNumberFormat="1" applyFont="1" applyFill="1" applyBorder="1" applyAlignment="1" applyProtection="0">
      <alignment vertical="center"/>
    </xf>
    <xf numFmtId="0" fontId="3" fillId="3" borderId="43" applyNumberFormat="0" applyFont="1" applyFill="1" applyBorder="1" applyAlignment="1" applyProtection="0">
      <alignment horizontal="center" vertical="center"/>
    </xf>
    <xf numFmtId="0" fontId="3" fillId="3" borderId="44" applyNumberFormat="0" applyFont="1" applyFill="1" applyBorder="1" applyAlignment="1" applyProtection="0">
      <alignment horizontal="center" vertical="center"/>
    </xf>
    <xf numFmtId="0" fontId="3" fillId="3" borderId="44" applyNumberFormat="0" applyFont="1" applyFill="1" applyBorder="1" applyAlignment="1" applyProtection="0">
      <alignment vertical="center"/>
    </xf>
    <xf numFmtId="3" fontId="3" fillId="3" borderId="44" applyNumberFormat="1" applyFont="1" applyFill="1" applyBorder="1" applyAlignment="1" applyProtection="0">
      <alignment vertical="center"/>
    </xf>
    <xf numFmtId="0" fontId="3" fillId="3" borderId="45" applyNumberFormat="0" applyFont="1" applyFill="1" applyBorder="1" applyAlignment="1" applyProtection="0">
      <alignment vertical="center"/>
    </xf>
    <xf numFmtId="3" fontId="3" fillId="3" borderId="45" applyNumberFormat="1" applyFont="1" applyFill="1" applyBorder="1" applyAlignment="1" applyProtection="0">
      <alignment vertical="center"/>
    </xf>
    <xf numFmtId="49" fontId="3" fillId="9" borderId="15" applyNumberFormat="1" applyFont="1" applyFill="1" applyBorder="1" applyAlignment="1" applyProtection="0">
      <alignment horizontal="center" vertical="center"/>
    </xf>
    <xf numFmtId="49" fontId="3" fillId="3" borderId="46" applyNumberFormat="1" applyFont="1" applyFill="1" applyBorder="1" applyAlignment="1" applyProtection="0">
      <alignment horizontal="center" vertical="center" wrapText="1"/>
    </xf>
    <xf numFmtId="49" fontId="3" fillId="3" borderId="46" applyNumberFormat="1" applyFont="1" applyFill="1" applyBorder="1" applyAlignment="1" applyProtection="0">
      <alignment vertical="center"/>
    </xf>
    <xf numFmtId="3" fontId="3" fillId="3" borderId="46" applyNumberFormat="1" applyFont="1" applyFill="1" applyBorder="1" applyAlignment="1" applyProtection="0">
      <alignment vertical="center"/>
    </xf>
    <xf numFmtId="49" fontId="3" fillId="3" borderId="46" applyNumberFormat="1" applyFont="1" applyFill="1" applyBorder="1" applyAlignment="1" applyProtection="0">
      <alignment vertical="center" wrapText="1"/>
    </xf>
    <xf numFmtId="0" fontId="3" fillId="3" borderId="47" applyNumberFormat="0" applyFont="1" applyFill="1" applyBorder="1" applyAlignment="1" applyProtection="0">
      <alignment vertical="center"/>
    </xf>
    <xf numFmtId="49" fontId="6" fillId="10" borderId="15" applyNumberFormat="1" applyFont="1" applyFill="1" applyBorder="1" applyAlignment="1" applyProtection="0">
      <alignment horizontal="center" vertical="center"/>
    </xf>
    <xf numFmtId="0" fontId="0" fillId="3" borderId="46" applyNumberFormat="0" applyFont="1" applyFill="1" applyBorder="1" applyAlignment="1" applyProtection="0">
      <alignment vertical="center"/>
    </xf>
    <xf numFmtId="0" fontId="0" fillId="3" borderId="47" applyNumberFormat="0" applyFont="1" applyFill="1" applyBorder="1" applyAlignment="1" applyProtection="0">
      <alignment vertical="center"/>
    </xf>
    <xf numFmtId="0" fontId="0" fillId="3" borderId="34" applyNumberFormat="0" applyFont="1" applyFill="1" applyBorder="1" applyAlignment="1" applyProtection="0">
      <alignment vertical="center"/>
    </xf>
    <xf numFmtId="49" fontId="3" fillId="5" borderId="22" applyNumberFormat="1" applyFont="1" applyFill="1" applyBorder="1" applyAlignment="1" applyProtection="0">
      <alignment vertical="center"/>
    </xf>
    <xf numFmtId="49" fontId="3" fillId="5" borderId="23" applyNumberFormat="1" applyFont="1" applyFill="1" applyBorder="1" applyAlignment="1" applyProtection="0">
      <alignment vertical="center"/>
    </xf>
    <xf numFmtId="49" fontId="3" fillId="5" borderId="24" applyNumberFormat="1" applyFont="1" applyFill="1" applyBorder="1" applyAlignment="1" applyProtection="0">
      <alignment vertical="center"/>
    </xf>
    <xf numFmtId="0" fontId="3" fillId="3" borderId="48" applyNumberFormat="0" applyFont="1" applyFill="1" applyBorder="1" applyAlignment="1" applyProtection="0">
      <alignment vertical="center"/>
    </xf>
    <xf numFmtId="0" fontId="3" fillId="3" borderId="49" applyNumberFormat="0" applyFont="1" applyFill="1" applyBorder="1" applyAlignment="1" applyProtection="0">
      <alignment vertical="center"/>
    </xf>
    <xf numFmtId="0" fontId="3" fillId="3" borderId="50" applyNumberFormat="0" applyFont="1" applyFill="1" applyBorder="1" applyAlignment="1" applyProtection="0">
      <alignment vertical="center"/>
    </xf>
    <xf numFmtId="49" fontId="3" fillId="3" borderId="48" applyNumberFormat="1" applyFont="1" applyFill="1" applyBorder="1" applyAlignment="1" applyProtection="0">
      <alignment vertical="center"/>
    </xf>
    <xf numFmtId="0" fontId="3" fillId="3" borderId="50" applyNumberFormat="1" applyFont="1" applyFill="1" applyBorder="1" applyAlignment="1" applyProtection="0">
      <alignment vertical="center"/>
    </xf>
    <xf numFmtId="0" fontId="3" fillId="3" borderId="51" applyNumberFormat="0" applyFont="1" applyFill="1" applyBorder="1" applyAlignment="1" applyProtection="0">
      <alignment vertical="center"/>
    </xf>
    <xf numFmtId="0" fontId="3" fillId="3" borderId="52" applyNumberFormat="0" applyFont="1" applyFill="1" applyBorder="1" applyAlignment="1" applyProtection="0">
      <alignment vertical="center"/>
    </xf>
    <xf numFmtId="3" fontId="3" fillId="3" borderId="52" applyNumberFormat="1" applyFont="1" applyFill="1" applyBorder="1" applyAlignment="1" applyProtection="0">
      <alignment vertical="center"/>
    </xf>
    <xf numFmtId="3" fontId="3" fillId="3" borderId="53" applyNumberFormat="1" applyFont="1" applyFill="1" applyBorder="1" applyAlignment="1" applyProtection="0">
      <alignment vertical="center"/>
    </xf>
    <xf numFmtId="0" fontId="3" fillId="3" borderId="54" applyNumberFormat="0" applyFont="1" applyFill="1" applyBorder="1" applyAlignment="1" applyProtection="0">
      <alignment vertical="center"/>
    </xf>
    <xf numFmtId="0" fontId="3" fillId="3" borderId="55" applyNumberFormat="0" applyFont="1" applyFill="1" applyBorder="1" applyAlignment="1" applyProtection="0">
      <alignment vertical="center"/>
    </xf>
    <xf numFmtId="0" fontId="3" fillId="3" borderId="56" applyNumberFormat="0" applyFont="1" applyFill="1" applyBorder="1" applyAlignment="1" applyProtection="0">
      <alignment vertical="center"/>
    </xf>
    <xf numFmtId="0" fontId="3" fillId="3" borderId="57" applyNumberFormat="0" applyFont="1" applyFill="1" applyBorder="1" applyAlignment="1" applyProtection="0">
      <alignment vertical="center"/>
    </xf>
    <xf numFmtId="3" fontId="8" fillId="10" borderId="36" applyNumberFormat="1" applyFont="1" applyFill="1" applyBorder="1" applyAlignment="1" applyProtection="0">
      <alignment vertical="center"/>
    </xf>
    <xf numFmtId="0" fontId="0" fillId="3" borderId="58" applyNumberFormat="0" applyFont="1" applyFill="1" applyBorder="1" applyAlignment="1" applyProtection="0">
      <alignment vertical="center"/>
    </xf>
    <xf numFmtId="0" fontId="0" fillId="3" borderId="41" applyNumberFormat="0" applyFont="1" applyFill="1" applyBorder="1" applyAlignment="1" applyProtection="0">
      <alignment vertical="center"/>
    </xf>
    <xf numFmtId="3" fontId="3" fillId="9" borderId="41" applyNumberFormat="1" applyFont="1" applyFill="1" applyBorder="1" applyAlignment="1" applyProtection="0">
      <alignment vertical="center"/>
    </xf>
    <xf numFmtId="49" fontId="3" fillId="3" borderId="42" applyNumberFormat="1" applyFont="1" applyFill="1" applyBorder="1" applyAlignment="1" applyProtection="0">
      <alignment vertical="center"/>
    </xf>
    <xf numFmtId="3" fontId="3" fillId="3" borderId="38" applyNumberFormat="1" applyFont="1" applyFill="1" applyBorder="1" applyAlignment="1" applyProtection="0">
      <alignment vertical="center"/>
    </xf>
    <xf numFmtId="49" fontId="3" fillId="11" borderId="15" applyNumberFormat="1" applyFont="1" applyFill="1" applyBorder="1" applyAlignment="1" applyProtection="0">
      <alignment horizontal="center" vertical="center"/>
    </xf>
    <xf numFmtId="49" fontId="3" fillId="3" borderId="46" applyNumberFormat="1" applyFont="1" applyFill="1" applyBorder="1" applyAlignment="1" applyProtection="0">
      <alignment horizontal="center" vertical="center"/>
    </xf>
    <xf numFmtId="49" fontId="3" fillId="3" borderId="59" applyNumberFormat="1" applyFont="1" applyFill="1" applyBorder="1" applyAlignment="1" applyProtection="0">
      <alignment vertical="center" wrapText="1"/>
    </xf>
    <xf numFmtId="0" fontId="0" fillId="3" borderId="60" applyNumberFormat="0" applyFont="1" applyFill="1" applyBorder="1" applyAlignment="1" applyProtection="0">
      <alignment vertical="center" wrapText="1"/>
    </xf>
    <xf numFmtId="49" fontId="6" fillId="4" borderId="61" applyNumberFormat="1" applyFont="1" applyFill="1" applyBorder="1" applyAlignment="1" applyProtection="0">
      <alignment horizontal="center" vertical="center"/>
    </xf>
    <xf numFmtId="0" fontId="0" fillId="3" borderId="62" applyNumberFormat="0" applyFont="1" applyFill="1" applyBorder="1" applyAlignment="1" applyProtection="0">
      <alignment vertical="center"/>
    </xf>
    <xf numFmtId="0" fontId="0" fillId="3" borderId="63" applyNumberFormat="0" applyFont="1" applyFill="1" applyBorder="1" applyAlignment="1" applyProtection="0">
      <alignment vertical="center"/>
    </xf>
    <xf numFmtId="0" fontId="0" fillId="3" borderId="48" applyNumberFormat="0" applyFont="1" applyFill="1" applyBorder="1" applyAlignment="1" applyProtection="0">
      <alignment vertical="center"/>
    </xf>
    <xf numFmtId="0" fontId="0" fillId="3" borderId="50" applyNumberFormat="0" applyFont="1" applyFill="1" applyBorder="1" applyAlignment="1" applyProtection="0">
      <alignment vertical="center"/>
    </xf>
    <xf numFmtId="49" fontId="3" fillId="3" borderId="64" applyNumberFormat="1" applyFont="1" applyFill="1" applyBorder="1" applyAlignment="1" applyProtection="0">
      <alignment vertical="center"/>
    </xf>
    <xf numFmtId="0" fontId="0" fillId="3" borderId="65" applyNumberFormat="0" applyFont="1" applyFill="1" applyBorder="1" applyAlignment="1" applyProtection="0">
      <alignment vertical="center"/>
    </xf>
    <xf numFmtId="3" fontId="8" fillId="3" borderId="37" applyNumberFormat="1" applyFont="1" applyFill="1" applyBorder="1" applyAlignment="1" applyProtection="0">
      <alignment vertical="center"/>
    </xf>
    <xf numFmtId="3" fontId="3" fillId="11" borderId="41" applyNumberFormat="1" applyFont="1" applyFill="1" applyBorder="1" applyAlignment="1" applyProtection="0">
      <alignment vertical="center"/>
    </xf>
    <xf numFmtId="0" fontId="0" fillId="3" borderId="66" applyNumberFormat="0" applyFont="1" applyFill="1" applyBorder="1" applyAlignment="1" applyProtection="0">
      <alignment vertical="center" wrapText="1"/>
    </xf>
    <xf numFmtId="0" fontId="3" fillId="3" borderId="67" applyNumberFormat="0" applyFont="1" applyFill="1" applyBorder="1" applyAlignment="1" applyProtection="0">
      <alignment vertical="center"/>
    </xf>
    <xf numFmtId="3" fontId="3" fillId="3" borderId="67" applyNumberFormat="1" applyFont="1" applyFill="1" applyBorder="1" applyAlignment="1" applyProtection="0">
      <alignment vertical="center"/>
    </xf>
    <xf numFmtId="49" fontId="3" fillId="12" borderId="15" applyNumberFormat="1" applyFont="1" applyFill="1" applyBorder="1" applyAlignment="1" applyProtection="0">
      <alignment horizontal="center" vertical="center"/>
    </xf>
    <xf numFmtId="49" fontId="3" fillId="3" borderId="47" applyNumberFormat="1" applyFont="1" applyFill="1" applyBorder="1" applyAlignment="1" applyProtection="0">
      <alignment vertical="center"/>
    </xf>
    <xf numFmtId="0" fontId="3" fillId="3" borderId="68" applyNumberFormat="0" applyFont="1" applyFill="1" applyBorder="1" applyAlignment="1" applyProtection="0">
      <alignment vertical="center"/>
    </xf>
    <xf numFmtId="49" fontId="3" fillId="3" borderId="69" applyNumberFormat="1" applyFont="1" applyFill="1" applyBorder="1" applyAlignment="1" applyProtection="0">
      <alignment horizontal="center" vertical="center"/>
    </xf>
    <xf numFmtId="0" fontId="0" fillId="3" borderId="70" applyNumberFormat="0" applyFont="1" applyFill="1" applyBorder="1" applyAlignment="1" applyProtection="0">
      <alignment vertical="center"/>
    </xf>
    <xf numFmtId="0" fontId="0" fillId="3" borderId="71" applyNumberFormat="0" applyFont="1" applyFill="1" applyBorder="1" applyAlignment="1" applyProtection="0">
      <alignment vertical="center"/>
    </xf>
    <xf numFmtId="49" fontId="9" fillId="3" borderId="72" applyNumberFormat="1" applyFont="1" applyFill="1" applyBorder="1" applyAlignment="1" applyProtection="0">
      <alignment horizontal="center" vertical="center"/>
    </xf>
    <xf numFmtId="0" fontId="3" fillId="3" borderId="73" applyNumberFormat="0" applyFont="1" applyFill="1" applyBorder="1" applyAlignment="1" applyProtection="0">
      <alignment vertical="center"/>
    </xf>
    <xf numFmtId="0" fontId="0" fillId="3" borderId="33" applyNumberFormat="0" applyFont="1" applyFill="1" applyBorder="1" applyAlignment="1" applyProtection="0">
      <alignment vertical="center"/>
    </xf>
    <xf numFmtId="0" fontId="0" fillId="3" borderId="74" applyNumberFormat="0" applyFont="1" applyFill="1" applyBorder="1" applyAlignment="1" applyProtection="0">
      <alignment vertical="center"/>
    </xf>
    <xf numFmtId="0" fontId="0" fillId="3" borderId="75" applyNumberFormat="0" applyFont="1" applyFill="1" applyBorder="1" applyAlignment="1" applyProtection="0">
      <alignment vertical="center"/>
    </xf>
    <xf numFmtId="0" fontId="0" fillId="3" borderId="76" applyNumberFormat="0" applyFont="1" applyFill="1" applyBorder="1" applyAlignment="1" applyProtection="0">
      <alignment vertical="center"/>
    </xf>
    <xf numFmtId="0" fontId="0" fillId="3" borderId="77" applyNumberFormat="0" applyFont="1" applyFill="1" applyBorder="1" applyAlignment="1" applyProtection="0">
      <alignment vertical="center"/>
    </xf>
    <xf numFmtId="0" fontId="0" fillId="3" borderId="73" applyNumberFormat="0" applyFont="1" applyFill="1" applyBorder="1" applyAlignment="1" applyProtection="0">
      <alignment vertical="center"/>
    </xf>
    <xf numFmtId="3" fontId="3" fillId="7" borderId="78" applyNumberFormat="1" applyFont="1" applyFill="1" applyBorder="1" applyAlignment="1" applyProtection="0">
      <alignment horizontal="center" vertical="center"/>
    </xf>
    <xf numFmtId="49" fontId="3" fillId="7" borderId="32" applyNumberFormat="1" applyFont="1" applyFill="1" applyBorder="1" applyAlignment="1" applyProtection="0">
      <alignment vertical="center" wrapText="1"/>
    </xf>
    <xf numFmtId="0" fontId="10" fillId="7" borderId="32" applyNumberFormat="0" applyFont="1" applyFill="1" applyBorder="1" applyAlignment="1" applyProtection="0">
      <alignment horizontal="left" vertical="center"/>
    </xf>
    <xf numFmtId="0" fontId="3" fillId="3" borderId="79" applyNumberFormat="0" applyFont="1" applyFill="1" applyBorder="1" applyAlignment="1" applyProtection="0">
      <alignment vertical="center"/>
    </xf>
    <xf numFmtId="0" fontId="0" fillId="7" borderId="78" applyNumberFormat="0" applyFont="1" applyFill="1" applyBorder="1" applyAlignment="1" applyProtection="0">
      <alignment vertical="center"/>
    </xf>
    <xf numFmtId="0" fontId="11" fillId="3" borderId="79" applyNumberFormat="0" applyFont="1" applyFill="1" applyBorder="1" applyAlignment="1" applyProtection="0">
      <alignment horizontal="center" vertical="center"/>
    </xf>
    <xf numFmtId="3" fontId="3" fillId="12" borderId="78" applyNumberFormat="1" applyFont="1" applyFill="1" applyBorder="1" applyAlignment="1" applyProtection="0">
      <alignment horizontal="center" vertical="center"/>
    </xf>
    <xf numFmtId="49" fontId="3" fillId="12" borderId="32" applyNumberFormat="1" applyFont="1" applyFill="1" applyBorder="1" applyAlignment="1" applyProtection="0">
      <alignment vertical="center" wrapText="1"/>
    </xf>
    <xf numFmtId="0" fontId="10" fillId="12" borderId="32" applyNumberFormat="0" applyFont="1" applyFill="1" applyBorder="1" applyAlignment="1" applyProtection="0">
      <alignment horizontal="left" vertical="center"/>
    </xf>
    <xf numFmtId="0" fontId="0" fillId="12" borderId="78" applyNumberFormat="0" applyFont="1" applyFill="1" applyBorder="1" applyAlignment="1" applyProtection="0">
      <alignment vertical="center"/>
    </xf>
    <xf numFmtId="3" fontId="3" fillId="10" borderId="78" applyNumberFormat="1" applyFont="1" applyFill="1" applyBorder="1" applyAlignment="1" applyProtection="0">
      <alignment horizontal="center" vertical="center"/>
    </xf>
    <xf numFmtId="49" fontId="3" fillId="10" borderId="32" applyNumberFormat="1" applyFont="1" applyFill="1" applyBorder="1" applyAlignment="1" applyProtection="0">
      <alignment vertical="center" wrapText="1"/>
    </xf>
    <xf numFmtId="0" fontId="0" fillId="10" borderId="32" applyNumberFormat="0" applyFont="1" applyFill="1" applyBorder="1" applyAlignment="1" applyProtection="0">
      <alignment vertical="center"/>
    </xf>
    <xf numFmtId="3" fontId="3" fillId="12" borderId="41" applyNumberFormat="1" applyFont="1" applyFill="1" applyBorder="1" applyAlignment="1" applyProtection="0">
      <alignment vertical="center"/>
    </xf>
    <xf numFmtId="0" fontId="0" fillId="3" borderId="42" applyNumberFormat="0" applyFont="1" applyFill="1" applyBorder="1" applyAlignment="1" applyProtection="0">
      <alignment vertical="center"/>
    </xf>
    <xf numFmtId="0" fontId="0" fillId="10" borderId="78" applyNumberFormat="0" applyFont="1" applyFill="1" applyBorder="1" applyAlignment="1" applyProtection="0">
      <alignment vertical="center"/>
    </xf>
    <xf numFmtId="0" fontId="3" fillId="3" borderId="80" applyNumberFormat="0" applyFont="1" applyFill="1" applyBorder="1" applyAlignment="1" applyProtection="0">
      <alignment vertical="center"/>
    </xf>
    <xf numFmtId="0" fontId="3" fillId="8" borderId="78" applyNumberFormat="1" applyFont="1" applyFill="1" applyBorder="1" applyAlignment="1" applyProtection="0">
      <alignment horizontal="center" vertical="center"/>
    </xf>
    <xf numFmtId="49" fontId="3" fillId="8" borderId="32" applyNumberFormat="1" applyFont="1" applyFill="1" applyBorder="1" applyAlignment="1" applyProtection="0">
      <alignment vertical="center" wrapText="1"/>
    </xf>
    <xf numFmtId="49" fontId="3" fillId="13" borderId="15" applyNumberFormat="1" applyFont="1" applyFill="1" applyBorder="1" applyAlignment="1" applyProtection="0">
      <alignment horizontal="center" vertical="center"/>
    </xf>
    <xf numFmtId="0" fontId="0" fillId="3" borderId="78" applyNumberFormat="0" applyFont="1" applyFill="1" applyBorder="1" applyAlignment="1" applyProtection="0">
      <alignment vertical="center"/>
    </xf>
    <xf numFmtId="0" fontId="3" fillId="12" borderId="78" applyNumberFormat="1" applyFont="1" applyFill="1" applyBorder="1" applyAlignment="1" applyProtection="0">
      <alignment horizontal="center" vertical="center"/>
    </xf>
    <xf numFmtId="0" fontId="0" fillId="3" borderId="81" applyNumberFormat="0" applyFont="1" applyFill="1" applyBorder="1" applyAlignment="1" applyProtection="0">
      <alignment vertical="center"/>
    </xf>
    <xf numFmtId="0" fontId="0" fillId="3" borderId="82" applyNumberFormat="0" applyFont="1" applyFill="1" applyBorder="1" applyAlignment="1" applyProtection="0">
      <alignment vertical="center"/>
    </xf>
    <xf numFmtId="0" fontId="11" fillId="3" borderId="83" applyNumberFormat="0" applyFont="1" applyFill="1" applyBorder="1" applyAlignment="1" applyProtection="0">
      <alignment horizontal="center" vertical="center"/>
    </xf>
    <xf numFmtId="0" fontId="3" fillId="3" borderId="70" applyNumberFormat="0" applyFont="1" applyFill="1" applyBorder="1" applyAlignment="1" applyProtection="0">
      <alignment vertical="center"/>
    </xf>
    <xf numFmtId="3" fontId="3" fillId="3" borderId="70" applyNumberFormat="1" applyFont="1" applyFill="1" applyBorder="1" applyAlignment="1" applyProtection="0">
      <alignment vertical="center"/>
    </xf>
    <xf numFmtId="3" fontId="3" fillId="13" borderId="41" applyNumberFormat="1" applyFont="1" applyFill="1" applyBorder="1" applyAlignment="1" applyProtection="0">
      <alignment vertical="center"/>
    </xf>
    <xf numFmtId="0" fontId="3" fillId="3" borderId="84" applyNumberFormat="0" applyFont="1" applyFill="1" applyBorder="1" applyAlignment="1" applyProtection="0">
      <alignment vertical="center"/>
    </xf>
    <xf numFmtId="0" fontId="3" fillId="3" borderId="85" applyNumberFormat="0" applyFont="1" applyFill="1" applyBorder="1" applyAlignment="1" applyProtection="0">
      <alignment vertical="center"/>
    </xf>
    <xf numFmtId="49" fontId="3" fillId="3" borderId="44" applyNumberFormat="1" applyFont="1" applyFill="1" applyBorder="1" applyAlignment="1" applyProtection="0">
      <alignment vertical="center"/>
    </xf>
    <xf numFmtId="3" fontId="8" fillId="3" borderId="44" applyNumberFormat="1" applyFont="1" applyFill="1" applyBorder="1" applyAlignment="1" applyProtection="0">
      <alignment vertical="center"/>
    </xf>
    <xf numFmtId="0" fontId="3" fillId="3" borderId="86" applyNumberFormat="0" applyFont="1" applyFill="1" applyBorder="1" applyAlignment="1" applyProtection="0">
      <alignment vertical="center"/>
    </xf>
    <xf numFmtId="0" fontId="3" fillId="3" borderId="87" applyNumberFormat="0" applyFont="1" applyFill="1" applyBorder="1" applyAlignment="1" applyProtection="0">
      <alignment vertical="center"/>
    </xf>
    <xf numFmtId="0" fontId="3" fillId="3" borderId="88" applyNumberFormat="0" applyFont="1" applyFill="1" applyBorder="1" applyAlignment="1" applyProtection="0">
      <alignment vertical="center"/>
    </xf>
    <xf numFmtId="49" fontId="3" fillId="8" borderId="15" applyNumberFormat="1" applyFont="1" applyFill="1" applyBorder="1" applyAlignment="1" applyProtection="0">
      <alignment horizontal="center" vertical="center"/>
    </xf>
    <xf numFmtId="0" fontId="12" fillId="3" borderId="46" applyNumberFormat="0" applyFont="1" applyFill="1" applyBorder="1" applyAlignment="1" applyProtection="0">
      <alignment horizontal="center" vertical="center"/>
    </xf>
    <xf numFmtId="0" fontId="12" fillId="3" borderId="47" applyNumberFormat="0" applyFont="1" applyFill="1" applyBorder="1" applyAlignment="1" applyProtection="0">
      <alignment horizontal="center" vertical="center"/>
    </xf>
    <xf numFmtId="49" fontId="3" fillId="3" borderId="7" applyNumberFormat="1" applyFont="1" applyFill="1" applyBorder="1" applyAlignment="1" applyProtection="0">
      <alignment vertical="center"/>
    </xf>
    <xf numFmtId="49" fontId="3" fillId="5" borderId="34" applyNumberFormat="1" applyFont="1" applyFill="1" applyBorder="1" applyAlignment="1" applyProtection="0">
      <alignment vertical="center"/>
    </xf>
    <xf numFmtId="49" fontId="3" fillId="5" borderId="33" applyNumberFormat="1" applyFont="1" applyFill="1" applyBorder="1" applyAlignment="1" applyProtection="0">
      <alignment vertical="center"/>
    </xf>
    <xf numFmtId="49" fontId="3" fillId="5" borderId="32" applyNumberFormat="1" applyFont="1" applyFill="1" applyBorder="1" applyAlignment="1" applyProtection="0">
      <alignment vertical="center"/>
    </xf>
    <xf numFmtId="0" fontId="3" fillId="5" borderId="33" applyNumberFormat="0" applyFont="1" applyFill="1" applyBorder="1" applyAlignment="1" applyProtection="0">
      <alignment vertical="center"/>
    </xf>
    <xf numFmtId="3" fontId="3" fillId="5" borderId="24" applyNumberFormat="1" applyFont="1" applyFill="1" applyBorder="1" applyAlignment="1" applyProtection="0">
      <alignment vertical="center"/>
    </xf>
    <xf numFmtId="0" fontId="3" fillId="3" borderId="29" applyNumberFormat="0" applyFont="1" applyFill="1" applyBorder="1" applyAlignment="1" applyProtection="0">
      <alignment vertical="center"/>
    </xf>
    <xf numFmtId="3" fontId="3" fillId="3" borderId="26" applyNumberFormat="1" applyFont="1" applyFill="1" applyBorder="1" applyAlignment="1" applyProtection="0">
      <alignment vertical="center"/>
    </xf>
    <xf numFmtId="3" fontId="3" fillId="3" borderId="31" applyNumberFormat="1" applyFont="1" applyFill="1" applyBorder="1" applyAlignment="1" applyProtection="0">
      <alignment vertical="center"/>
    </xf>
    <xf numFmtId="3" fontId="3" fillId="3" borderId="89" applyNumberFormat="1" applyFont="1" applyFill="1" applyBorder="1" applyAlignment="1" applyProtection="0">
      <alignment vertical="center"/>
    </xf>
    <xf numFmtId="0" fontId="3" fillId="3" borderId="33" applyNumberFormat="1" applyFont="1" applyFill="1" applyBorder="1" applyAlignment="1" applyProtection="0">
      <alignment vertical="center"/>
    </xf>
    <xf numFmtId="3" fontId="3" fillId="3" borderId="19" applyNumberFormat="1" applyFont="1" applyFill="1" applyBorder="1" applyAlignment="1" applyProtection="0">
      <alignment vertical="center"/>
    </xf>
    <xf numFmtId="3" fontId="3" fillId="3" borderId="34" applyNumberFormat="1" applyFont="1" applyFill="1" applyBorder="1" applyAlignment="1" applyProtection="0">
      <alignment vertical="center"/>
    </xf>
    <xf numFmtId="49" fontId="3" fillId="3" borderId="58" applyNumberFormat="1" applyFont="1" applyFill="1" applyBorder="1" applyAlignment="1" applyProtection="0">
      <alignment vertical="center"/>
    </xf>
    <xf numFmtId="3" fontId="8" fillId="3" borderId="42" applyNumberFormat="1" applyFont="1" applyFill="1" applyBorder="1" applyAlignment="1" applyProtection="0">
      <alignment vertical="center"/>
    </xf>
    <xf numFmtId="0" fontId="3" fillId="3" borderId="58" applyNumberFormat="0" applyFont="1" applyFill="1" applyBorder="1" applyAlignment="1" applyProtection="0">
      <alignment vertical="center"/>
    </xf>
    <xf numFmtId="3" fontId="8" fillId="3" borderId="41" applyNumberFormat="1" applyFont="1" applyFill="1" applyBorder="1" applyAlignment="1" applyProtection="0">
      <alignment vertical="center"/>
    </xf>
    <xf numFmtId="0" fontId="3" fillId="3" borderId="42" applyNumberFormat="0" applyFont="1" applyFill="1" applyBorder="1" applyAlignment="1" applyProtection="0">
      <alignment vertical="center"/>
    </xf>
    <xf numFmtId="0" fontId="3" fillId="3" borderId="90" applyNumberFormat="0" applyFont="1" applyFill="1" applyBorder="1" applyAlignment="1" applyProtection="0">
      <alignment vertical="center"/>
    </xf>
    <xf numFmtId="0" fontId="0" fillId="3" borderId="90" applyNumberFormat="0" applyFont="1" applyFill="1" applyBorder="1" applyAlignment="1" applyProtection="0">
      <alignment vertical="center"/>
    </xf>
    <xf numFmtId="0" fontId="11" fillId="3" borderId="7" applyNumberFormat="0" applyFont="1" applyFill="1" applyBorder="1" applyAlignment="1" applyProtection="0">
      <alignment horizontal="center" vertical="center"/>
    </xf>
    <xf numFmtId="3" fontId="10" fillId="3" borderId="7" applyNumberFormat="1" applyFont="1" applyFill="1" applyBorder="1" applyAlignment="1" applyProtection="0">
      <alignment horizontal="right" vertical="center"/>
    </xf>
    <xf numFmtId="60" fontId="0" fillId="3" borderId="7" applyNumberFormat="1" applyFont="1" applyFill="1" applyBorder="1" applyAlignment="1" applyProtection="0">
      <alignment vertical="center"/>
    </xf>
    <xf numFmtId="0" fontId="13" fillId="3" borderId="7" applyNumberFormat="0" applyFont="1" applyFill="1" applyBorder="1" applyAlignment="1" applyProtection="0">
      <alignment horizontal="center" vertical="center"/>
    </xf>
    <xf numFmtId="0" fontId="10" fillId="3" borderId="7" applyNumberFormat="0" applyFont="1" applyFill="1" applyBorder="1" applyAlignment="1" applyProtection="0">
      <alignment vertical="center"/>
    </xf>
    <xf numFmtId="0" fontId="13" fillId="3" borderId="7" applyNumberFormat="0" applyFont="1" applyFill="1" applyBorder="1" applyAlignment="1" applyProtection="0">
      <alignment vertical="center"/>
    </xf>
    <xf numFmtId="3" fontId="11" fillId="3" borderId="7" applyNumberFormat="1" applyFont="1" applyFill="1" applyBorder="1" applyAlignment="1" applyProtection="0">
      <alignment vertical="center"/>
    </xf>
    <xf numFmtId="0" fontId="12" fillId="3" borderId="7" applyNumberFormat="0" applyFont="1" applyFill="1" applyBorder="1" applyAlignment="1" applyProtection="0">
      <alignment horizontal="center" vertical="center"/>
    </xf>
    <xf numFmtId="0" fontId="10" fillId="3" borderId="7" applyNumberFormat="0" applyFont="1" applyFill="1" applyBorder="1" applyAlignment="1" applyProtection="0">
      <alignment horizontal="center" vertical="center"/>
    </xf>
    <xf numFmtId="61" fontId="0" fillId="3" borderId="7" applyNumberFormat="1" applyFont="1" applyFill="1" applyBorder="1" applyAlignment="1" applyProtection="0">
      <alignment vertical="center"/>
    </xf>
    <xf numFmtId="62" fontId="0" fillId="3" borderId="7" applyNumberFormat="1" applyFont="1" applyFill="1" applyBorder="1" applyAlignment="1" applyProtection="0">
      <alignment vertical="center"/>
    </xf>
    <xf numFmtId="0" fontId="0" fillId="3" borderId="91" applyNumberFormat="0" applyFont="1" applyFill="1" applyBorder="1" applyAlignment="1" applyProtection="0">
      <alignment vertical="center"/>
    </xf>
    <xf numFmtId="60" fontId="0" fillId="3" borderId="11" applyNumberFormat="1" applyFont="1" applyFill="1" applyBorder="1" applyAlignment="1" applyProtection="0">
      <alignment vertical="center"/>
    </xf>
    <xf numFmtId="0" fontId="10" fillId="3" borderId="11" applyNumberFormat="0" applyFont="1" applyFill="1" applyBorder="1" applyAlignment="1" applyProtection="0">
      <alignment horizontal="center" vertical="center"/>
    </xf>
    <xf numFmtId="3" fontId="11" fillId="3" borderId="11" applyNumberFormat="1" applyFont="1" applyFill="1" applyBorder="1" applyAlignment="1" applyProtection="0">
      <alignment vertical="center"/>
    </xf>
    <xf numFmtId="0" fontId="10" fillId="3" borderId="11" applyNumberFormat="0" applyFont="1" applyFill="1" applyBorder="1" applyAlignment="1" applyProtection="0">
      <alignment vertical="center"/>
    </xf>
    <xf numFmtId="0" fontId="0" fillId="3" borderId="11" applyNumberFormat="0" applyFont="1" applyFill="1" applyBorder="1" applyAlignment="1" applyProtection="0">
      <alignment vertical="center"/>
    </xf>
    <xf numFmtId="0" fontId="11" fillId="3" borderId="11" applyNumberFormat="0" applyFont="1" applyFill="1" applyBorder="1" applyAlignment="1" applyProtection="0">
      <alignment horizontal="center" vertical="center"/>
    </xf>
    <xf numFmtId="0" fontId="0" fillId="3" borderId="12" applyNumberFormat="0" applyFont="1" applyFill="1" applyBorder="1" applyAlignment="1" applyProtection="0">
      <alignment vertical="center"/>
    </xf>
  </cellXfs>
  <cellStyles count="1">
    <cellStyle name="Normal" xfId="0" builtinId="0"/>
  </cellStyles>
  <dxfs count="1">
    <dxf>
      <font>
        <color rgb="ffff0000"/>
      </font>
    </dxf>
  </dxfs>
  <tableStyles count="0"/>
  <colors>
    <indexedColors>
      <rgbColor rgb="ff000000"/>
      <rgbColor rgb="ffffffff"/>
      <rgbColor rgb="ffff0000"/>
      <rgbColor rgb="ff00ff00"/>
      <rgbColor rgb="ff0000ff"/>
      <rgbColor rgb="ffffff00"/>
      <rgbColor rgb="ffff00ff"/>
      <rgbColor rgb="ff00ffff"/>
      <rgbColor rgb="ff000000"/>
      <rgbColor rgb="ffdbdbdb"/>
      <rgbColor rgb="ffa5a5a5"/>
      <rgbColor rgb="ff3f3f3f"/>
      <rgbColor rgb="ffffffff"/>
      <rgbColor rgb="ffaaaaaa"/>
      <rgbColor rgb="ffff2600"/>
      <rgbColor rgb="ff0432ff"/>
      <rgbColor rgb="ffd5d5d5"/>
      <rgbColor rgb="ffeaeaea"/>
      <rgbColor rgb="fff79646"/>
      <rgbColor rgb="ffff9300"/>
      <rgbColor rgb="fffbcaa2"/>
      <rgbColor rgb="ffd4fb78"/>
      <rgbColor rgb="ffff89d8"/>
      <rgbColor rgb="ff72fcd5"/>
      <rgbColor rgb="fffefc78"/>
      <rgbColor rgb="ffdddddd"/>
      <rgbColor rgb="ffff0000"/>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Relationships xmlns="http://schemas.openxmlformats.org/package/2006/relationships"><Relationship Id="rId1" Type="http://schemas.openxmlformats.org/officeDocument/2006/relationships/image" Target="../media/image1.jpeg"/></Relationships>

</file>

<file path=xl/drawings/drawing1.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xdr:twoCellAnchor>
    <xdr:from>
      <xdr:col>14</xdr:col>
      <xdr:colOff>50574</xdr:colOff>
      <xdr:row>34</xdr:row>
      <xdr:rowOff>53389</xdr:rowOff>
    </xdr:from>
    <xdr:to>
      <xdr:col>16</xdr:col>
      <xdr:colOff>226987</xdr:colOff>
      <xdr:row>49</xdr:row>
      <xdr:rowOff>13939</xdr:rowOff>
    </xdr:to>
    <xdr:grpSp>
      <xdr:nvGrpSpPr>
        <xdr:cNvPr id="7" name="画像ギャラリー"/>
        <xdr:cNvGrpSpPr/>
      </xdr:nvGrpSpPr>
      <xdr:grpSpPr>
        <a:xfrm>
          <a:off x="16471674" y="7479079"/>
          <a:ext cx="3580014" cy="3103801"/>
          <a:chOff x="-19049" y="-19049"/>
          <a:chExt cx="3580012" cy="3103800"/>
        </a:xfrm>
      </xdr:grpSpPr>
      <xdr:pic>
        <xdr:nvPicPr>
          <xdr:cNvPr id="2" name="kakeibo.jpg" descr="kakeibo.jpg"/>
          <xdr:cNvPicPr>
            <a:picLocks noChangeAspect="1"/>
          </xdr:cNvPicPr>
        </xdr:nvPicPr>
        <xdr:blipFill>
          <a:blip r:embed="rId1">
            <a:extLst/>
          </a:blip>
          <a:srcRect l="0" t="617" r="0" b="617"/>
          <a:stretch>
            <a:fillRect/>
          </a:stretch>
        </xdr:blipFill>
        <xdr:spPr>
          <a:xfrm>
            <a:off x="19136" y="355600"/>
            <a:ext cx="3503642" cy="2325292"/>
          </a:xfrm>
          <a:prstGeom prst="rect">
            <a:avLst/>
          </a:prstGeom>
          <a:ln w="12700" cap="flat">
            <a:noFill/>
            <a:miter lim="400000"/>
          </a:ln>
          <a:effectLst/>
        </xdr:spPr>
      </xdr:pic>
      <xdr:sp>
        <xdr:nvSpPr>
          <xdr:cNvPr id="3" name="使ったら残高を記入"/>
          <xdr:cNvSpPr txBox="1"/>
        </xdr:nvSpPr>
        <xdr:spPr>
          <a:xfrm>
            <a:off x="-19050" y="2734230"/>
            <a:ext cx="3580013" cy="350521"/>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76200" tIns="76200" rIns="76200" bIns="76200" numCol="1" anchor="t">
            <a:spAutoFit/>
          </a:bodyPr>
          <a:lstStyle/>
          <a:p>
            <a:pPr marL="0" marR="0" indent="0" algn="ctr" defTabSz="457200" latinLnBrk="0">
              <a:lnSpc>
                <a:spcPct val="100000"/>
              </a:lnSpc>
              <a:spcBef>
                <a:spcPts val="0"/>
              </a:spcBef>
              <a:spcAft>
                <a:spcPts val="0"/>
              </a:spcAft>
              <a:buClrTx/>
              <a:buSzTx/>
              <a:buFontTx/>
              <a:buNone/>
              <a:defRPr b="0" baseline="0" cap="none" i="0" spc="0" strike="noStrike" sz="1200" u="none">
                <a:solidFill>
                  <a:srgbClr val="000000"/>
                </a:solidFill>
                <a:uFillTx/>
                <a:latin typeface="Helvetica Neue Light"/>
                <a:ea typeface="Helvetica Neue Light"/>
                <a:cs typeface="Helvetica Neue Light"/>
                <a:sym typeface="Helvetica Neue Light"/>
              </a:defRPr>
            </a:pPr>
            <a:r>
              <a:rPr b="0" baseline="0" cap="none" i="0" spc="0" strike="noStrike" sz="1200" u="none">
                <a:solidFill>
                  <a:srgbClr val="000000"/>
                </a:solidFill>
                <a:uFillTx/>
                <a:latin typeface="Helvetica Neue Light"/>
                <a:ea typeface="Helvetica Neue Light"/>
                <a:cs typeface="Helvetica Neue Light"/>
                <a:sym typeface="Helvetica Neue Light"/>
              </a:rPr>
              <a:t>使ったら残高を記入</a:t>
            </a:r>
          </a:p>
        </xdr:txBody>
      </xdr:sp>
      <xdr:grpSp>
        <xdr:nvGrpSpPr>
          <xdr:cNvPr id="6" name="①の生活費は袋分けする"/>
          <xdr:cNvGrpSpPr/>
        </xdr:nvGrpSpPr>
        <xdr:grpSpPr>
          <a:xfrm>
            <a:off x="-19050" y="-19050"/>
            <a:ext cx="3580013" cy="311151"/>
            <a:chOff x="-19049" y="-19049"/>
            <a:chExt cx="3580012" cy="311150"/>
          </a:xfrm>
        </xdr:grpSpPr>
        <xdr:sp>
          <xdr:nvSpPr>
            <xdr:cNvPr id="4" name="四角形"/>
            <xdr:cNvSpPr/>
          </xdr:nvSpPr>
          <xdr:spPr>
            <a:xfrm>
              <a:off x="0" y="0"/>
              <a:ext cx="3541913" cy="292101"/>
            </a:xfrm>
            <a:prstGeom prst="roundRect">
              <a:avLst>
                <a:gd name="adj" fmla="val 0"/>
              </a:avLst>
            </a:prstGeom>
            <a:solidFill>
              <a:srgbClr val="000000">
                <a:alpha val="0"/>
              </a:srgbClr>
            </a:solidFill>
            <a:ln w="12700" cap="flat">
              <a:noFill/>
              <a:miter lim="400000"/>
            </a:ln>
            <a:effectLst/>
          </xdr:spPr>
          <xdr:txBody>
            <a:bodyPr/>
            <a:lstStyle/>
            <a:p>
              <a:pPr/>
            </a:p>
          </xdr:txBody>
        </xdr:sp>
        <xdr:sp>
          <xdr:nvSpPr>
            <xdr:cNvPr id="5" name="①の生活費は袋分けする"/>
            <xdr:cNvSpPr txBox="1"/>
          </xdr:nvSpPr>
          <xdr:spPr>
            <a:xfrm>
              <a:off x="-19050" y="-19050"/>
              <a:ext cx="3580013" cy="292100"/>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50800" tIns="50800" rIns="50800" bIns="50800" numCol="1" anchor="t">
              <a:spAutoFit/>
            </a:bodyPr>
            <a:lstStyle/>
            <a:p>
              <a:pPr marL="0" marR="0" indent="0" algn="ctr" defTabSz="457200" latinLnBrk="0">
                <a:lnSpc>
                  <a:spcPct val="100000"/>
                </a:lnSpc>
                <a:spcBef>
                  <a:spcPts val="0"/>
                </a:spcBef>
                <a:spcAft>
                  <a:spcPts val="0"/>
                </a:spcAft>
                <a:buClrTx/>
                <a:buSzTx/>
                <a:buFontTx/>
                <a:buNone/>
                <a:defRPr b="0" baseline="0" cap="none" i="0" spc="0" strike="noStrike" sz="1200" u="none">
                  <a:solidFill>
                    <a:srgbClr val="000000"/>
                  </a:solidFill>
                  <a:uFillTx/>
                  <a:latin typeface="+mn-lt"/>
                  <a:ea typeface="+mn-ea"/>
                  <a:cs typeface="+mn-cs"/>
                  <a:sym typeface="ヒラギノ角ゴ ProN W3"/>
                </a:defRPr>
              </a:pPr>
              <a:r>
                <a:rPr b="0" baseline="0" cap="none" i="0" spc="0" strike="noStrike" sz="1200" u="none">
                  <a:solidFill>
                    <a:srgbClr val="000000"/>
                  </a:solidFill>
                  <a:uFillTx/>
                  <a:latin typeface="+mn-lt"/>
                  <a:ea typeface="+mn-ea"/>
                  <a:cs typeface="+mn-cs"/>
                  <a:sym typeface="ヒラギノ角ゴ ProN W3"/>
                </a:rPr>
                <a:t>①の生活費は袋分けする</a:t>
              </a:r>
            </a:p>
          </xdr:txBody>
        </xdr:sp>
      </xdr:grpSp>
    </xdr:grpSp>
    <xdr:clientData/>
  </xdr:twoCellAnchor>
</xdr:wsDr>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A7A7A7"/>
      </a:dk2>
      <a:lt2>
        <a:srgbClr val="535353"/>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ヒラギノ角ゴ ProN W6"/>
        <a:ea typeface="ヒラギノ角ゴ ProN W6"/>
        <a:cs typeface="ヒラギノ角ゴ ProN W6"/>
      </a:majorFont>
      <a:minorFont>
        <a:latin typeface="ヒラギノ角ゴ ProN W3"/>
        <a:ea typeface="ヒラギノ角ゴ ProN W3"/>
        <a:cs typeface="ヒラギノ角ゴ ProN W3"/>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50800" tIns="50800" rIns="50800" bIns="50800"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mn-lt"/>
            <a:ea typeface="+mn-ea"/>
            <a:cs typeface="+mn-cs"/>
            <a:sym typeface="ヒラギノ角ゴ ProN W3"/>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mn-lt"/>
            <a:ea typeface="+mn-ea"/>
            <a:cs typeface="+mn-cs"/>
            <a:sym typeface="ヒラギノ角ゴ ProN W3"/>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2.xml.rels><?xml version="1.0" encoding="UTF-8"?>
<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sheetPr>
    <pageSetUpPr fitToPage="1"/>
  </sheetPr>
  <dimension ref="A1:E10"/>
  <sheetViews>
    <sheetView workbookViewId="0" showGridLines="0" defaultGridColor="1"/>
  </sheetViews>
  <sheetFormatPr defaultColWidth="19.6" defaultRowHeight="23.1" customHeight="1" outlineLevelRow="0" outlineLevelCol="0"/>
  <cols>
    <col min="1" max="1" width="19.6016" style="1" customWidth="1"/>
    <col min="2" max="2" width="134.812" style="1" customWidth="1"/>
    <col min="3" max="5" width="19.6016" style="1" customWidth="1"/>
    <col min="6" max="16384" width="19.6016" style="1" customWidth="1"/>
  </cols>
  <sheetData>
    <row r="1" ht="19.9" customHeight="1">
      <c r="A1" t="s" s="2">
        <v>0</v>
      </c>
      <c r="B1" t="s" s="3">
        <v>1</v>
      </c>
      <c r="C1" s="4"/>
      <c r="D1" s="5"/>
      <c r="E1" s="6"/>
    </row>
    <row r="2" ht="19.9" customHeight="1">
      <c r="A2" s="7"/>
      <c r="B2" t="s" s="3">
        <v>2</v>
      </c>
      <c r="C2" s="8"/>
      <c r="D2" s="9"/>
      <c r="E2" s="10"/>
    </row>
    <row r="3" ht="19.9" customHeight="1">
      <c r="A3" t="s" s="2">
        <v>3</v>
      </c>
      <c r="B3" t="s" s="3">
        <v>4</v>
      </c>
      <c r="C3" s="8"/>
      <c r="D3" s="9"/>
      <c r="E3" s="10"/>
    </row>
    <row r="4" ht="36.75" customHeight="1">
      <c r="A4" t="s" s="11">
        <v>5</v>
      </c>
      <c r="B4" t="s" s="3">
        <v>6</v>
      </c>
      <c r="C4" s="8"/>
      <c r="D4" s="9"/>
      <c r="E4" s="10"/>
    </row>
    <row r="5" ht="19.9" customHeight="1">
      <c r="A5" s="7"/>
      <c r="B5" s="12"/>
      <c r="C5" s="8"/>
      <c r="D5" s="9"/>
      <c r="E5" s="10"/>
    </row>
    <row r="6" ht="19.9" customHeight="1">
      <c r="A6" t="s" s="2">
        <v>7</v>
      </c>
      <c r="B6" t="s" s="3">
        <v>8</v>
      </c>
      <c r="C6" s="8"/>
      <c r="D6" s="9"/>
      <c r="E6" s="10"/>
    </row>
    <row r="7" ht="19.9" customHeight="1">
      <c r="A7" s="7"/>
      <c r="B7" t="s" s="3">
        <v>9</v>
      </c>
      <c r="C7" s="8"/>
      <c r="D7" s="9"/>
      <c r="E7" s="10"/>
    </row>
    <row r="8" ht="19.9" customHeight="1">
      <c r="A8" t="s" s="2">
        <v>10</v>
      </c>
      <c r="B8" t="s" s="3">
        <v>11</v>
      </c>
      <c r="C8" s="8"/>
      <c r="D8" s="9"/>
      <c r="E8" s="10"/>
    </row>
    <row r="9" ht="91.9" customHeight="1">
      <c r="A9" t="s" s="2">
        <v>12</v>
      </c>
      <c r="B9" t="s" s="13">
        <v>13</v>
      </c>
      <c r="C9" s="8"/>
      <c r="D9" s="9"/>
      <c r="E9" s="10"/>
    </row>
    <row r="10" ht="15" customHeight="1">
      <c r="A10" s="14"/>
      <c r="B10" s="15"/>
      <c r="C10" s="16"/>
      <c r="D10" s="16"/>
      <c r="E10" s="17"/>
    </row>
  </sheetData>
  <pageMargins left="1" right="1" top="1" bottom="1" header="0.25" footer="0.25"/>
  <pageSetup firstPageNumber="1" fitToHeight="1" fitToWidth="1" scale="100" useFirstPageNumber="0" orientation="portrait" pageOrder="downThenOver"/>
  <headerFooter>
    <oddFooter>&amp;C&amp;"ヒラギノ角ゴ ProN W3,Regular"&amp;12&amp;K000000&amp;P</oddFooter>
  </headerFooter>
</worksheet>
</file>

<file path=xl/worksheets/sheet2.xml><?xml version="1.0" encoding="utf-8"?>
<worksheet xmlns:r="http://schemas.openxmlformats.org/officeDocument/2006/relationships" xmlns="http://schemas.openxmlformats.org/spreadsheetml/2006/main">
  <dimension ref="A1:Q102"/>
  <sheetViews>
    <sheetView workbookViewId="0" showGridLines="0" defaultGridColor="1"/>
  </sheetViews>
  <sheetFormatPr defaultColWidth="12.2" defaultRowHeight="12.95" customHeight="1" outlineLevelRow="0" outlineLevelCol="0"/>
  <cols>
    <col min="1" max="1" width="5.42188" style="18" customWidth="1"/>
    <col min="2" max="2" width="21" style="18" customWidth="1"/>
    <col min="3" max="3" width="27.8125" style="18" customWidth="1"/>
    <col min="4" max="4" width="20.4219" style="18" customWidth="1"/>
    <col min="5" max="5" width="19" style="18" customWidth="1"/>
    <col min="6" max="6" width="14.8125" style="18" customWidth="1"/>
    <col min="7" max="7" width="41.2109" style="18" customWidth="1"/>
    <col min="8" max="9" width="8.8125" style="18" customWidth="1"/>
    <col min="10" max="10" width="15.2109" style="18" customWidth="1"/>
    <col min="11" max="12" width="17.2109" style="18" customWidth="1"/>
    <col min="13" max="13" width="28.8125" style="18" customWidth="1"/>
    <col min="14" max="14" width="13" style="18" customWidth="1"/>
    <col min="15" max="16" width="26.8125" style="18" customWidth="1"/>
    <col min="17" max="17" width="12.2109" style="18" customWidth="1"/>
    <col min="18" max="16384" width="12.2109" style="18" customWidth="1"/>
  </cols>
  <sheetData>
    <row r="1" ht="21" customHeight="1">
      <c r="A1" t="s" s="19">
        <v>14</v>
      </c>
      <c r="B1" s="20"/>
      <c r="C1" s="20"/>
      <c r="D1" s="20"/>
      <c r="E1" s="20"/>
      <c r="F1" s="20"/>
      <c r="G1" s="20"/>
      <c r="H1" s="21"/>
      <c r="I1" s="20"/>
      <c r="J1" s="20"/>
      <c r="K1" s="20"/>
      <c r="L1" s="20"/>
      <c r="M1" s="20"/>
      <c r="N1" s="21"/>
      <c r="O1" s="21"/>
      <c r="P1" s="22"/>
      <c r="Q1" s="23"/>
    </row>
    <row r="2" ht="22.5" customHeight="1">
      <c r="A2" t="s" s="24">
        <v>15</v>
      </c>
      <c r="B2" s="25"/>
      <c r="C2" s="26"/>
      <c r="D2" s="26"/>
      <c r="E2" s="26"/>
      <c r="F2" s="26"/>
      <c r="G2" s="27"/>
      <c r="H2" s="28"/>
      <c r="I2" t="s" s="29">
        <v>16</v>
      </c>
      <c r="J2" s="26"/>
      <c r="K2" s="26"/>
      <c r="L2" s="26"/>
      <c r="M2" s="27"/>
      <c r="N2" s="30"/>
      <c r="O2" t="s" s="31">
        <v>17</v>
      </c>
      <c r="P2" s="32"/>
      <c r="Q2" s="33"/>
    </row>
    <row r="3" ht="16.5" customHeight="1">
      <c r="A3" t="s" s="34">
        <v>18</v>
      </c>
      <c r="B3" t="s" s="35">
        <v>19</v>
      </c>
      <c r="C3" t="s" s="35">
        <v>20</v>
      </c>
      <c r="D3" t="s" s="35">
        <v>21</v>
      </c>
      <c r="E3" t="s" s="35">
        <v>22</v>
      </c>
      <c r="F3" t="s" s="35">
        <v>23</v>
      </c>
      <c r="G3" t="s" s="36">
        <v>24</v>
      </c>
      <c r="H3" s="28"/>
      <c r="I3" s="37"/>
      <c r="J3" t="s" s="35">
        <v>25</v>
      </c>
      <c r="K3" t="s" s="35">
        <v>26</v>
      </c>
      <c r="L3" t="s" s="35">
        <v>21</v>
      </c>
      <c r="M3" t="s" s="36">
        <v>24</v>
      </c>
      <c r="N3" s="30"/>
      <c r="O3" s="38">
        <f>TODAY()</f>
        <v>45375</v>
      </c>
      <c r="P3" s="32"/>
      <c r="Q3" s="33"/>
    </row>
    <row r="4" ht="17.1" customHeight="1">
      <c r="A4" t="s" s="39">
        <v>27</v>
      </c>
      <c r="B4" t="s" s="40">
        <v>28</v>
      </c>
      <c r="C4" t="s" s="41">
        <v>29</v>
      </c>
      <c r="D4" s="42">
        <v>35000</v>
      </c>
      <c r="E4" t="s" s="41">
        <v>30</v>
      </c>
      <c r="F4" t="s" s="43">
        <v>31</v>
      </c>
      <c r="G4" s="44"/>
      <c r="H4" s="28"/>
      <c r="I4" t="s" s="45">
        <v>32</v>
      </c>
      <c r="J4" t="s" s="41">
        <v>33</v>
      </c>
      <c r="K4" s="42"/>
      <c r="L4" s="42">
        <v>280000</v>
      </c>
      <c r="M4" s="46"/>
      <c r="N4" s="47"/>
      <c r="O4" s="48"/>
      <c r="P4" s="32"/>
      <c r="Q4" s="33"/>
    </row>
    <row r="5" ht="17.1" customHeight="1">
      <c r="A5" s="49"/>
      <c r="B5" s="50"/>
      <c r="C5" t="s" s="51">
        <v>34</v>
      </c>
      <c r="D5" s="52">
        <v>7000</v>
      </c>
      <c r="E5" s="53"/>
      <c r="F5" s="53"/>
      <c r="G5" s="54"/>
      <c r="H5" s="28"/>
      <c r="I5" s="55"/>
      <c r="J5" s="56"/>
      <c r="K5" s="52"/>
      <c r="L5" s="52"/>
      <c r="M5" s="57"/>
      <c r="N5" s="47"/>
      <c r="O5" s="48"/>
      <c r="P5" s="32"/>
      <c r="Q5" s="33"/>
    </row>
    <row r="6" ht="17.1" customHeight="1">
      <c r="A6" s="49"/>
      <c r="B6" s="50"/>
      <c r="C6" t="s" s="51">
        <v>35</v>
      </c>
      <c r="D6" s="52">
        <v>2000</v>
      </c>
      <c r="E6" s="53"/>
      <c r="F6" s="53"/>
      <c r="G6" s="57"/>
      <c r="H6" s="28"/>
      <c r="I6" s="55"/>
      <c r="J6" s="56"/>
      <c r="K6" s="56"/>
      <c r="L6" s="56"/>
      <c r="M6" s="58"/>
      <c r="N6" s="47"/>
      <c r="O6" s="48"/>
      <c r="P6" s="32"/>
      <c r="Q6" s="33"/>
    </row>
    <row r="7" ht="17.1" customHeight="1">
      <c r="A7" s="49"/>
      <c r="B7" s="50"/>
      <c r="C7" t="s" s="51">
        <v>36</v>
      </c>
      <c r="D7" s="52">
        <v>5000</v>
      </c>
      <c r="E7" s="53"/>
      <c r="F7" s="53"/>
      <c r="G7" s="57"/>
      <c r="H7" s="28"/>
      <c r="I7" t="s" s="59">
        <v>37</v>
      </c>
      <c r="J7" t="s" s="51">
        <v>33</v>
      </c>
      <c r="K7" s="56"/>
      <c r="L7" s="52">
        <v>100000</v>
      </c>
      <c r="M7" t="s" s="58">
        <v>38</v>
      </c>
      <c r="N7" s="47"/>
      <c r="O7" s="48"/>
      <c r="P7" s="32"/>
      <c r="Q7" s="33"/>
    </row>
    <row r="8" ht="17.1" customHeight="1">
      <c r="A8" s="49"/>
      <c r="B8" s="50"/>
      <c r="C8" t="s" s="51">
        <v>39</v>
      </c>
      <c r="D8" s="52">
        <v>5000</v>
      </c>
      <c r="E8" s="53"/>
      <c r="F8" s="53"/>
      <c r="G8" s="57"/>
      <c r="H8" s="28"/>
      <c r="I8" s="55"/>
      <c r="J8" t="s" s="51">
        <v>40</v>
      </c>
      <c r="K8" s="56"/>
      <c r="L8" s="52">
        <v>8000</v>
      </c>
      <c r="M8" t="s" s="60">
        <v>41</v>
      </c>
      <c r="N8" s="47"/>
      <c r="O8" s="48"/>
      <c r="P8" s="32"/>
      <c r="Q8" s="33"/>
    </row>
    <row r="9" ht="17.1" customHeight="1">
      <c r="A9" s="49"/>
      <c r="B9" s="50"/>
      <c r="C9" t="s" s="51">
        <v>42</v>
      </c>
      <c r="D9" s="52">
        <v>6000</v>
      </c>
      <c r="E9" s="53"/>
      <c r="F9" s="53"/>
      <c r="G9" s="57"/>
      <c r="H9" s="28"/>
      <c r="I9" s="55"/>
      <c r="J9" s="56"/>
      <c r="K9" s="56"/>
      <c r="L9" s="52"/>
      <c r="M9" s="58"/>
      <c r="N9" s="47"/>
      <c r="O9" s="48"/>
      <c r="P9" s="32"/>
      <c r="Q9" s="33"/>
    </row>
    <row r="10" ht="17.1" customHeight="1">
      <c r="A10" s="49"/>
      <c r="B10" s="50"/>
      <c r="C10" s="56"/>
      <c r="D10" s="52"/>
      <c r="E10" s="53"/>
      <c r="F10" s="53"/>
      <c r="G10" s="57"/>
      <c r="H10" s="28"/>
      <c r="I10" s="55"/>
      <c r="J10" s="56"/>
      <c r="K10" s="52"/>
      <c r="L10" s="52"/>
      <c r="M10" s="57"/>
      <c r="N10" s="47"/>
      <c r="O10" s="61"/>
      <c r="P10" s="62"/>
      <c r="Q10" s="33"/>
    </row>
    <row r="11" ht="17.1" customHeight="1">
      <c r="A11" s="49"/>
      <c r="B11" s="50"/>
      <c r="C11" t="s" s="51">
        <v>43</v>
      </c>
      <c r="D11" s="52">
        <v>27000</v>
      </c>
      <c r="E11" s="53"/>
      <c r="F11" s="53"/>
      <c r="G11" t="s" s="58">
        <v>44</v>
      </c>
      <c r="H11" s="28"/>
      <c r="I11" s="63"/>
      <c r="J11" s="64"/>
      <c r="K11" s="65"/>
      <c r="L11" s="65"/>
      <c r="M11" s="66"/>
      <c r="N11" s="47"/>
      <c r="O11" s="61"/>
      <c r="P11" s="62"/>
      <c r="Q11" s="33"/>
    </row>
    <row r="12" ht="17.1" customHeight="1">
      <c r="A12" s="49"/>
      <c r="B12" s="50"/>
      <c r="C12" t="s" s="51">
        <v>45</v>
      </c>
      <c r="D12" s="52">
        <v>8000</v>
      </c>
      <c r="E12" s="53"/>
      <c r="F12" s="53"/>
      <c r="G12" t="s" s="58">
        <v>46</v>
      </c>
      <c r="H12" s="28"/>
      <c r="I12" s="67"/>
      <c r="J12" s="68"/>
      <c r="K12" t="s" s="69">
        <v>47</v>
      </c>
      <c r="L12" s="70">
        <f>SUM(L4:L11)</f>
        <v>388000</v>
      </c>
      <c r="M12" s="71"/>
      <c r="N12" s="47"/>
      <c r="O12" s="61"/>
      <c r="P12" s="62"/>
      <c r="Q12" s="33"/>
    </row>
    <row r="13" ht="17.1" customHeight="1">
      <c r="A13" s="49"/>
      <c r="B13" s="50"/>
      <c r="C13" s="56"/>
      <c r="D13" s="52"/>
      <c r="E13" s="53"/>
      <c r="F13" s="53"/>
      <c r="G13" s="57"/>
      <c r="H13" s="30"/>
      <c r="I13" s="72"/>
      <c r="J13" s="72"/>
      <c r="K13" s="72"/>
      <c r="L13" s="72"/>
      <c r="M13" s="72"/>
      <c r="N13" s="61"/>
      <c r="O13" s="61"/>
      <c r="P13" s="62"/>
      <c r="Q13" s="33"/>
    </row>
    <row r="14" ht="17.1" customHeight="1">
      <c r="A14" s="49"/>
      <c r="B14" s="50"/>
      <c r="C14" t="s" s="51">
        <v>48</v>
      </c>
      <c r="D14" s="73">
        <f>SUM(D4:D13)</f>
        <v>95000</v>
      </c>
      <c r="E14" s="53"/>
      <c r="F14" s="53"/>
      <c r="G14" s="57"/>
      <c r="H14" s="30"/>
      <c r="I14" s="48"/>
      <c r="J14" s="48"/>
      <c r="K14" s="48"/>
      <c r="L14" s="48"/>
      <c r="M14" s="48"/>
      <c r="N14" s="61"/>
      <c r="O14" s="61"/>
      <c r="P14" s="62"/>
      <c r="Q14" s="33"/>
    </row>
    <row r="15" ht="17.1" customHeight="1">
      <c r="A15" s="49"/>
      <c r="B15" s="50"/>
      <c r="C15" s="56"/>
      <c r="D15" s="52"/>
      <c r="E15" s="52"/>
      <c r="F15" s="56"/>
      <c r="G15" s="57"/>
      <c r="H15" s="30"/>
      <c r="I15" s="48"/>
      <c r="J15" s="48"/>
      <c r="K15" s="48"/>
      <c r="L15" s="48"/>
      <c r="M15" s="48"/>
      <c r="N15" s="61"/>
      <c r="O15" s="61"/>
      <c r="P15" s="62"/>
      <c r="Q15" s="33"/>
    </row>
    <row r="16" ht="17.1" customHeight="1">
      <c r="A16" s="74"/>
      <c r="B16" s="75"/>
      <c r="C16" t="s" s="76">
        <v>49</v>
      </c>
      <c r="D16" s="77">
        <v>15000</v>
      </c>
      <c r="E16" t="s" s="76">
        <v>50</v>
      </c>
      <c r="F16" t="s" s="76">
        <v>51</v>
      </c>
      <c r="G16" s="78"/>
      <c r="H16" s="30"/>
      <c r="I16" s="48"/>
      <c r="J16" s="48"/>
      <c r="K16" s="61"/>
      <c r="L16" s="61"/>
      <c r="M16" s="61"/>
      <c r="N16" s="61"/>
      <c r="O16" s="48"/>
      <c r="P16" s="32"/>
      <c r="Q16" s="33"/>
    </row>
    <row r="17" ht="17.1" customHeight="1">
      <c r="A17" s="79"/>
      <c r="B17" s="80"/>
      <c r="C17" s="81"/>
      <c r="D17" s="81"/>
      <c r="E17" s="81"/>
      <c r="F17" s="81"/>
      <c r="G17" s="82"/>
      <c r="H17" s="48"/>
      <c r="I17" s="83"/>
      <c r="J17" s="83"/>
      <c r="K17" s="84"/>
      <c r="L17" s="84"/>
      <c r="M17" s="84"/>
      <c r="N17" s="61"/>
      <c r="O17" s="48"/>
      <c r="P17" s="32"/>
      <c r="Q17" s="33"/>
    </row>
    <row r="18" ht="17.1" customHeight="1">
      <c r="A18" t="s" s="85">
        <v>52</v>
      </c>
      <c r="B18" t="s" s="86">
        <v>53</v>
      </c>
      <c r="C18" t="s" s="87">
        <v>54</v>
      </c>
      <c r="D18" s="88">
        <v>42000</v>
      </c>
      <c r="E18" t="s" s="87">
        <v>50</v>
      </c>
      <c r="F18" t="s" s="89">
        <v>55</v>
      </c>
      <c r="G18" s="90"/>
      <c r="H18" s="28"/>
      <c r="I18" t="s" s="91">
        <v>56</v>
      </c>
      <c r="J18" s="92"/>
      <c r="K18" s="92"/>
      <c r="L18" s="92"/>
      <c r="M18" s="93"/>
      <c r="N18" s="47"/>
      <c r="O18" s="48"/>
      <c r="P18" s="32"/>
      <c r="Q18" s="33"/>
    </row>
    <row r="19" ht="17.1" customHeight="1">
      <c r="A19" s="94"/>
      <c r="B19" s="53"/>
      <c r="C19" t="s" s="51">
        <v>57</v>
      </c>
      <c r="D19" s="52">
        <v>4500</v>
      </c>
      <c r="E19" s="53"/>
      <c r="F19" s="53"/>
      <c r="G19" t="s" s="58">
        <v>32</v>
      </c>
      <c r="H19" s="28"/>
      <c r="I19" t="s" s="95">
        <v>58</v>
      </c>
      <c r="J19" t="s" s="96">
        <v>23</v>
      </c>
      <c r="K19" t="s" s="96">
        <v>25</v>
      </c>
      <c r="L19" t="s" s="96">
        <v>21</v>
      </c>
      <c r="M19" t="s" s="97">
        <v>24</v>
      </c>
      <c r="N19" s="47"/>
      <c r="O19" s="48"/>
      <c r="P19" s="32"/>
      <c r="Q19" s="33"/>
    </row>
    <row r="20" ht="17.1" customHeight="1">
      <c r="A20" s="94"/>
      <c r="B20" s="53"/>
      <c r="C20" t="s" s="51">
        <v>57</v>
      </c>
      <c r="D20" s="52">
        <v>4800</v>
      </c>
      <c r="E20" s="53"/>
      <c r="F20" s="53"/>
      <c r="G20" t="s" s="58">
        <v>37</v>
      </c>
      <c r="H20" s="28"/>
      <c r="I20" t="s" s="45">
        <v>32</v>
      </c>
      <c r="J20" t="s" s="41">
        <v>59</v>
      </c>
      <c r="K20" t="s" s="41">
        <v>60</v>
      </c>
      <c r="L20" s="42">
        <v>17000</v>
      </c>
      <c r="M20" s="46"/>
      <c r="N20" s="47"/>
      <c r="O20" s="48"/>
      <c r="P20" s="32"/>
      <c r="Q20" s="33"/>
    </row>
    <row r="21" ht="17.1" customHeight="1">
      <c r="A21" s="94"/>
      <c r="B21" s="53"/>
      <c r="C21" t="s" s="51">
        <v>61</v>
      </c>
      <c r="D21" s="52">
        <v>4000</v>
      </c>
      <c r="E21" s="53"/>
      <c r="F21" s="53"/>
      <c r="G21" t="s" s="58">
        <v>62</v>
      </c>
      <c r="H21" s="28"/>
      <c r="I21" s="55"/>
      <c r="J21" s="56"/>
      <c r="K21" t="s" s="51">
        <v>63</v>
      </c>
      <c r="L21" s="52">
        <v>25000</v>
      </c>
      <c r="M21" s="57"/>
      <c r="N21" s="47"/>
      <c r="O21" s="48"/>
      <c r="P21" s="32"/>
      <c r="Q21" s="33"/>
    </row>
    <row r="22" ht="17.1" customHeight="1">
      <c r="A22" s="94"/>
      <c r="B22" s="53"/>
      <c r="C22" t="s" s="51">
        <v>64</v>
      </c>
      <c r="D22" s="52">
        <v>2000</v>
      </c>
      <c r="E22" s="53"/>
      <c r="F22" s="53"/>
      <c r="G22" s="58"/>
      <c r="H22" s="28"/>
      <c r="I22" s="55"/>
      <c r="J22" s="98"/>
      <c r="K22" s="99"/>
      <c r="L22" s="100"/>
      <c r="M22" s="58"/>
      <c r="N22" s="47"/>
      <c r="O22" s="48"/>
      <c r="P22" s="32"/>
      <c r="Q22" s="33"/>
    </row>
    <row r="23" ht="17.1" customHeight="1">
      <c r="A23" s="94"/>
      <c r="B23" s="53"/>
      <c r="C23" t="s" s="51">
        <v>65</v>
      </c>
      <c r="D23" s="52">
        <v>3500</v>
      </c>
      <c r="E23" s="53"/>
      <c r="F23" s="53"/>
      <c r="G23" s="58"/>
      <c r="H23" s="28"/>
      <c r="I23" t="s" s="59">
        <v>37</v>
      </c>
      <c r="J23" t="s" s="51">
        <v>59</v>
      </c>
      <c r="K23" t="s" s="51">
        <v>60</v>
      </c>
      <c r="L23" s="52">
        <v>15000</v>
      </c>
      <c r="M23" s="58"/>
      <c r="N23" s="30"/>
      <c r="O23" s="48"/>
      <c r="P23" s="32"/>
      <c r="Q23" s="33"/>
    </row>
    <row r="24" ht="17.1" customHeight="1">
      <c r="A24" s="94"/>
      <c r="B24" s="53"/>
      <c r="C24" t="s" s="51">
        <v>66</v>
      </c>
      <c r="D24" s="52">
        <v>21000</v>
      </c>
      <c r="E24" s="53"/>
      <c r="F24" s="53"/>
      <c r="G24" s="58"/>
      <c r="H24" s="28"/>
      <c r="I24" s="55"/>
      <c r="J24" s="56"/>
      <c r="K24" t="s" s="51">
        <v>63</v>
      </c>
      <c r="L24" s="52">
        <v>7000</v>
      </c>
      <c r="M24" s="57"/>
      <c r="N24" s="30"/>
      <c r="O24" s="48"/>
      <c r="P24" s="32"/>
      <c r="Q24" s="33"/>
    </row>
    <row r="25" ht="17.1" customHeight="1">
      <c r="A25" s="94"/>
      <c r="B25" s="53"/>
      <c r="C25" t="s" s="101">
        <v>67</v>
      </c>
      <c r="D25" s="102">
        <v>3000</v>
      </c>
      <c r="E25" s="53"/>
      <c r="F25" s="53"/>
      <c r="G25" s="58"/>
      <c r="H25" s="28"/>
      <c r="I25" s="63"/>
      <c r="J25" s="64"/>
      <c r="K25" s="65"/>
      <c r="L25" s="65"/>
      <c r="M25" s="66"/>
      <c r="N25" s="30"/>
      <c r="O25" s="48"/>
      <c r="P25" s="32"/>
      <c r="Q25" s="33"/>
    </row>
    <row r="26" ht="16.5" customHeight="1">
      <c r="A26" s="94"/>
      <c r="B26" s="53"/>
      <c r="C26" t="s" s="51">
        <v>68</v>
      </c>
      <c r="D26" s="52">
        <v>25000</v>
      </c>
      <c r="E26" s="53"/>
      <c r="F26" s="53"/>
      <c r="G26" s="58"/>
      <c r="H26" s="28"/>
      <c r="I26" s="103"/>
      <c r="J26" s="104"/>
      <c r="K26" s="104"/>
      <c r="L26" s="105"/>
      <c r="M26" s="106"/>
      <c r="N26" s="30"/>
      <c r="O26" s="48"/>
      <c r="P26" s="62"/>
      <c r="Q26" s="33"/>
    </row>
    <row r="27" ht="16.5" customHeight="1">
      <c r="A27" s="94"/>
      <c r="B27" s="53"/>
      <c r="C27" s="107"/>
      <c r="D27" s="108"/>
      <c r="E27" s="53"/>
      <c r="F27" s="53"/>
      <c r="G27" s="58"/>
      <c r="H27" s="28"/>
      <c r="I27" s="103"/>
      <c r="J27" s="104"/>
      <c r="K27" s="104"/>
      <c r="L27" s="105"/>
      <c r="M27" s="106"/>
      <c r="N27" s="30"/>
      <c r="O27" s="48"/>
      <c r="P27" s="62"/>
      <c r="Q27" s="33"/>
    </row>
    <row r="28" ht="16.5" customHeight="1">
      <c r="A28" s="94"/>
      <c r="B28" s="53"/>
      <c r="C28" s="109"/>
      <c r="D28" s="110"/>
      <c r="E28" s="53"/>
      <c r="F28" s="53"/>
      <c r="G28" s="58"/>
      <c r="H28" s="28"/>
      <c r="I28" s="67"/>
      <c r="J28" s="68"/>
      <c r="K28" t="s" s="69">
        <v>47</v>
      </c>
      <c r="L28" s="111">
        <f>SUM(L20:L27)</f>
        <v>64000</v>
      </c>
      <c r="M28" s="71"/>
      <c r="N28" s="30"/>
      <c r="O28" s="48"/>
      <c r="P28" s="62"/>
      <c r="Q28" s="33"/>
    </row>
    <row r="29" ht="16.5" customHeight="1">
      <c r="A29" s="112"/>
      <c r="B29" s="113"/>
      <c r="C29" t="s" s="76">
        <v>48</v>
      </c>
      <c r="D29" s="114">
        <f>SUM(D18:D28)</f>
        <v>109800</v>
      </c>
      <c r="E29" s="113"/>
      <c r="F29" s="113"/>
      <c r="G29" s="115"/>
      <c r="H29" s="30"/>
      <c r="I29" s="72"/>
      <c r="J29" s="72"/>
      <c r="K29" s="72"/>
      <c r="L29" s="116"/>
      <c r="M29" s="72"/>
      <c r="N29" s="48"/>
      <c r="O29" s="48"/>
      <c r="P29" s="62"/>
      <c r="Q29" s="33"/>
    </row>
    <row r="30" ht="16.5" customHeight="1">
      <c r="A30" s="79"/>
      <c r="B30" s="80"/>
      <c r="C30" s="81"/>
      <c r="D30" s="81"/>
      <c r="E30" s="81"/>
      <c r="F30" s="81"/>
      <c r="G30" s="81"/>
      <c r="H30" s="48"/>
      <c r="I30" s="48"/>
      <c r="J30" s="48"/>
      <c r="K30" s="48"/>
      <c r="L30" s="48"/>
      <c r="M30" s="61"/>
      <c r="N30" s="61"/>
      <c r="O30" s="61"/>
      <c r="P30" s="62"/>
      <c r="Q30" s="33"/>
    </row>
    <row r="31" ht="16.5" customHeight="1">
      <c r="A31" t="s" s="117">
        <v>69</v>
      </c>
      <c r="B31" t="s" s="118">
        <v>70</v>
      </c>
      <c r="C31" t="s" s="87">
        <v>71</v>
      </c>
      <c r="D31" s="88">
        <v>17000</v>
      </c>
      <c r="E31" t="s" s="87">
        <v>50</v>
      </c>
      <c r="F31" t="s" s="89">
        <v>72</v>
      </c>
      <c r="G31" t="s" s="119">
        <v>73</v>
      </c>
      <c r="H31" s="30"/>
      <c r="I31" s="83"/>
      <c r="J31" s="83"/>
      <c r="K31" s="83"/>
      <c r="L31" s="48"/>
      <c r="M31" s="48"/>
      <c r="N31" s="61"/>
      <c r="O31" s="61"/>
      <c r="P31" s="62"/>
      <c r="Q31" s="33"/>
    </row>
    <row r="32" ht="16.5" customHeight="1">
      <c r="A32" s="94"/>
      <c r="B32" s="53"/>
      <c r="C32" t="s" s="51">
        <v>74</v>
      </c>
      <c r="D32" s="52">
        <v>9500</v>
      </c>
      <c r="E32" s="53"/>
      <c r="F32" s="53"/>
      <c r="G32" s="120"/>
      <c r="H32" s="28"/>
      <c r="I32" t="s" s="121">
        <v>75</v>
      </c>
      <c r="J32" s="122"/>
      <c r="K32" s="123"/>
      <c r="L32" s="30"/>
      <c r="M32" s="48"/>
      <c r="N32" s="61"/>
      <c r="O32" s="61"/>
      <c r="P32" s="62"/>
      <c r="Q32" s="33"/>
    </row>
    <row r="33" ht="16.5" customHeight="1">
      <c r="A33" s="94"/>
      <c r="B33" s="53"/>
      <c r="C33" s="124"/>
      <c r="D33" s="125"/>
      <c r="E33" s="53"/>
      <c r="F33" s="53"/>
      <c r="G33" s="120"/>
      <c r="H33" s="28"/>
      <c r="I33" t="s" s="126">
        <v>76</v>
      </c>
      <c r="J33" s="127"/>
      <c r="K33" s="128">
        <f>L12-L28-D55</f>
        <v>3700</v>
      </c>
      <c r="L33" s="30"/>
      <c r="M33" s="48"/>
      <c r="N33" s="61"/>
      <c r="O33" s="61"/>
      <c r="P33" s="62"/>
      <c r="Q33" s="33"/>
    </row>
    <row r="34" ht="16.5" customHeight="1">
      <c r="A34" s="94"/>
      <c r="B34" s="53"/>
      <c r="C34" s="56"/>
      <c r="D34" s="56"/>
      <c r="E34" s="53"/>
      <c r="F34" s="53"/>
      <c r="G34" s="120"/>
      <c r="H34" s="30"/>
      <c r="I34" s="72"/>
      <c r="J34" s="72"/>
      <c r="K34" s="72"/>
      <c r="L34" s="48"/>
      <c r="M34" s="48"/>
      <c r="N34" s="61"/>
      <c r="O34" s="61"/>
      <c r="P34" s="62"/>
      <c r="Q34" s="33"/>
    </row>
    <row r="35" ht="16.5" customHeight="1">
      <c r="A35" s="112"/>
      <c r="B35" s="113"/>
      <c r="C35" t="s" s="76">
        <v>48</v>
      </c>
      <c r="D35" s="129">
        <f>SUM(D31:D34)</f>
        <v>26500</v>
      </c>
      <c r="E35" s="113"/>
      <c r="F35" s="113"/>
      <c r="G35" s="130"/>
      <c r="H35" s="30"/>
      <c r="I35" s="48"/>
      <c r="J35" s="48"/>
      <c r="K35" s="48"/>
      <c r="L35" s="48"/>
      <c r="M35" s="48"/>
      <c r="N35" s="61"/>
      <c r="O35" s="61"/>
      <c r="P35" s="62"/>
      <c r="Q35" s="33"/>
    </row>
    <row r="36" ht="16.5" customHeight="1">
      <c r="A36" s="79"/>
      <c r="B36" s="80"/>
      <c r="C36" s="81"/>
      <c r="D36" s="81"/>
      <c r="E36" s="81"/>
      <c r="F36" s="81"/>
      <c r="G36" s="81"/>
      <c r="H36" s="48"/>
      <c r="I36" s="131"/>
      <c r="J36" s="131"/>
      <c r="K36" s="131"/>
      <c r="L36" s="131"/>
      <c r="M36" s="131"/>
      <c r="N36" s="132"/>
      <c r="O36" s="61"/>
      <c r="P36" s="62"/>
      <c r="Q36" s="33"/>
    </row>
    <row r="37" ht="16.5" customHeight="1">
      <c r="A37" t="s" s="133">
        <v>77</v>
      </c>
      <c r="B37" t="s" s="86">
        <v>78</v>
      </c>
      <c r="C37" t="s" s="87">
        <v>79</v>
      </c>
      <c r="D37" s="88">
        <v>8000</v>
      </c>
      <c r="E37" t="s" s="87">
        <v>80</v>
      </c>
      <c r="F37" t="s" s="89">
        <v>81</v>
      </c>
      <c r="G37" t="s" s="134">
        <v>82</v>
      </c>
      <c r="H37" s="135"/>
      <c r="I37" t="s" s="136">
        <v>83</v>
      </c>
      <c r="J37" s="137"/>
      <c r="K37" s="137"/>
      <c r="L37" s="137"/>
      <c r="M37" s="138"/>
      <c r="N37" t="s" s="139">
        <v>84</v>
      </c>
      <c r="O37" s="140"/>
      <c r="P37" s="32"/>
      <c r="Q37" s="33"/>
    </row>
    <row r="38" ht="16.5" customHeight="1">
      <c r="A38" s="94"/>
      <c r="B38" s="53"/>
      <c r="C38" t="s" s="51">
        <v>85</v>
      </c>
      <c r="D38" s="52">
        <v>12000</v>
      </c>
      <c r="E38" s="53"/>
      <c r="F38" s="53"/>
      <c r="G38" s="141"/>
      <c r="H38" s="135"/>
      <c r="I38" s="142"/>
      <c r="J38" s="143"/>
      <c r="K38" s="143"/>
      <c r="L38" s="143"/>
      <c r="M38" s="144"/>
      <c r="N38" s="145"/>
      <c r="O38" s="146"/>
      <c r="P38" s="32"/>
      <c r="Q38" s="33"/>
    </row>
    <row r="39" ht="16.5" customHeight="1">
      <c r="A39" s="94"/>
      <c r="B39" s="53"/>
      <c r="C39" t="s" s="51">
        <v>86</v>
      </c>
      <c r="D39" s="52">
        <v>4000</v>
      </c>
      <c r="E39" s="53"/>
      <c r="F39" s="53"/>
      <c r="G39" s="141"/>
      <c r="H39" s="135"/>
      <c r="I39" s="147">
        <v>1</v>
      </c>
      <c r="J39" t="s" s="148">
        <v>87</v>
      </c>
      <c r="K39" s="149"/>
      <c r="L39" s="149"/>
      <c r="M39" s="149"/>
      <c r="N39" s="150"/>
      <c r="O39" s="146"/>
      <c r="P39" s="32"/>
      <c r="Q39" s="33"/>
    </row>
    <row r="40" ht="16.5" customHeight="1">
      <c r="A40" s="94"/>
      <c r="B40" s="53"/>
      <c r="C40" t="s" s="51">
        <v>88</v>
      </c>
      <c r="D40" s="52">
        <v>5000</v>
      </c>
      <c r="E40" s="53"/>
      <c r="F40" s="53"/>
      <c r="G40" s="141"/>
      <c r="H40" s="135"/>
      <c r="I40" s="151"/>
      <c r="J40" s="149"/>
      <c r="K40" s="149"/>
      <c r="L40" s="149"/>
      <c r="M40" s="149"/>
      <c r="N40" s="152"/>
      <c r="O40" s="146"/>
      <c r="P40" s="32"/>
      <c r="Q40" s="33"/>
    </row>
    <row r="41" ht="16.5" customHeight="1">
      <c r="A41" s="94"/>
      <c r="B41" s="53"/>
      <c r="C41" t="s" s="51">
        <v>89</v>
      </c>
      <c r="D41" s="52">
        <v>5000</v>
      </c>
      <c r="E41" s="53"/>
      <c r="F41" s="53"/>
      <c r="G41" s="141"/>
      <c r="H41" s="135"/>
      <c r="I41" s="153">
        <v>2</v>
      </c>
      <c r="J41" t="s" s="154">
        <v>90</v>
      </c>
      <c r="K41" s="155"/>
      <c r="L41" s="155"/>
      <c r="M41" s="155"/>
      <c r="N41" s="150"/>
      <c r="O41" s="146"/>
      <c r="P41" s="32"/>
      <c r="Q41" s="33"/>
    </row>
    <row r="42" ht="16.5" customHeight="1">
      <c r="A42" s="94"/>
      <c r="B42" s="53"/>
      <c r="C42" s="56"/>
      <c r="D42" s="56"/>
      <c r="E42" s="53"/>
      <c r="F42" s="53"/>
      <c r="G42" s="141"/>
      <c r="H42" s="135"/>
      <c r="I42" s="156"/>
      <c r="J42" s="155"/>
      <c r="K42" s="155"/>
      <c r="L42" s="155"/>
      <c r="M42" s="155"/>
      <c r="N42" s="152"/>
      <c r="O42" s="146"/>
      <c r="P42" s="32"/>
      <c r="Q42" s="33"/>
    </row>
    <row r="43" ht="16.5" customHeight="1">
      <c r="A43" s="94"/>
      <c r="B43" s="53"/>
      <c r="C43" s="56"/>
      <c r="D43" s="52"/>
      <c r="E43" s="53"/>
      <c r="F43" s="53"/>
      <c r="G43" s="141"/>
      <c r="H43" s="135"/>
      <c r="I43" s="157">
        <v>3</v>
      </c>
      <c r="J43" t="s" s="158">
        <v>91</v>
      </c>
      <c r="K43" s="159"/>
      <c r="L43" s="159"/>
      <c r="M43" s="159"/>
      <c r="N43" s="150"/>
      <c r="O43" s="146"/>
      <c r="P43" s="32"/>
      <c r="Q43" s="33"/>
    </row>
    <row r="44" ht="16.5" customHeight="1">
      <c r="A44" s="112"/>
      <c r="B44" s="113"/>
      <c r="C44" t="s" s="76">
        <v>48</v>
      </c>
      <c r="D44" s="160">
        <f>SUM(D37:D43)</f>
        <v>34000</v>
      </c>
      <c r="E44" s="113"/>
      <c r="F44" s="113"/>
      <c r="G44" s="161"/>
      <c r="H44" s="135"/>
      <c r="I44" s="162"/>
      <c r="J44" s="159"/>
      <c r="K44" s="159"/>
      <c r="L44" s="159"/>
      <c r="M44" s="159"/>
      <c r="N44" s="152"/>
      <c r="O44" s="146"/>
      <c r="P44" s="32"/>
      <c r="Q44" s="33"/>
    </row>
    <row r="45" ht="16.5" customHeight="1">
      <c r="A45" s="79"/>
      <c r="B45" s="80"/>
      <c r="C45" s="81"/>
      <c r="D45" s="81"/>
      <c r="E45" s="81"/>
      <c r="F45" s="81"/>
      <c r="G45" s="81"/>
      <c r="H45" s="163"/>
      <c r="I45" s="164">
        <v>4</v>
      </c>
      <c r="J45" t="s" s="165">
        <v>92</v>
      </c>
      <c r="K45" s="53"/>
      <c r="L45" s="53"/>
      <c r="M45" s="53"/>
      <c r="N45" s="150"/>
      <c r="O45" s="146"/>
      <c r="P45" s="32"/>
      <c r="Q45" s="33"/>
    </row>
    <row r="46" ht="16.5" customHeight="1">
      <c r="A46" t="s" s="166">
        <v>93</v>
      </c>
      <c r="B46" t="s" s="118">
        <v>94</v>
      </c>
      <c r="C46" t="s" s="87">
        <v>95</v>
      </c>
      <c r="D46" s="88">
        <v>15000</v>
      </c>
      <c r="E46" t="s" s="87">
        <v>80</v>
      </c>
      <c r="F46" t="s" s="89">
        <v>81</v>
      </c>
      <c r="G46" t="s" s="134">
        <v>82</v>
      </c>
      <c r="H46" s="135"/>
      <c r="I46" s="167"/>
      <c r="J46" s="53"/>
      <c r="K46" s="53"/>
      <c r="L46" s="53"/>
      <c r="M46" s="53"/>
      <c r="N46" s="152"/>
      <c r="O46" s="146"/>
      <c r="P46" s="32"/>
      <c r="Q46" s="33"/>
    </row>
    <row r="47" ht="16.5" customHeight="1">
      <c r="A47" s="94"/>
      <c r="B47" s="53"/>
      <c r="C47" t="s" s="51">
        <v>96</v>
      </c>
      <c r="D47" s="52">
        <v>15000</v>
      </c>
      <c r="E47" s="53"/>
      <c r="F47" s="53"/>
      <c r="G47" s="141"/>
      <c r="H47" s="135"/>
      <c r="I47" s="168">
        <v>5</v>
      </c>
      <c r="J47" t="s" s="154">
        <v>97</v>
      </c>
      <c r="K47" s="53"/>
      <c r="L47" s="53"/>
      <c r="M47" s="53"/>
      <c r="N47" s="150"/>
      <c r="O47" s="146"/>
      <c r="P47" s="32"/>
      <c r="Q47" s="33"/>
    </row>
    <row r="48" ht="16.5" customHeight="1">
      <c r="A48" s="94"/>
      <c r="B48" s="53"/>
      <c r="C48" t="s" s="51">
        <v>98</v>
      </c>
      <c r="D48" s="52">
        <v>8000</v>
      </c>
      <c r="E48" s="53"/>
      <c r="F48" s="53"/>
      <c r="G48" s="141"/>
      <c r="H48" s="135"/>
      <c r="I48" s="169"/>
      <c r="J48" s="170"/>
      <c r="K48" s="170"/>
      <c r="L48" s="170"/>
      <c r="M48" s="170"/>
      <c r="N48" s="171"/>
      <c r="O48" s="146"/>
      <c r="P48" s="32"/>
      <c r="Q48" s="33"/>
    </row>
    <row r="49" ht="16.5" customHeight="1">
      <c r="A49" s="94"/>
      <c r="B49" s="53"/>
      <c r="C49" t="s" s="51">
        <v>99</v>
      </c>
      <c r="D49" s="52">
        <v>2000</v>
      </c>
      <c r="E49" s="53"/>
      <c r="F49" s="53"/>
      <c r="G49" s="141"/>
      <c r="H49" s="30"/>
      <c r="I49" s="172"/>
      <c r="J49" s="172"/>
      <c r="K49" s="172"/>
      <c r="L49" s="173"/>
      <c r="M49" s="173"/>
      <c r="N49" s="173"/>
      <c r="O49" s="48"/>
      <c r="P49" s="32"/>
      <c r="Q49" s="33"/>
    </row>
    <row r="50" ht="16.5" customHeight="1">
      <c r="A50" s="94"/>
      <c r="B50" s="53"/>
      <c r="C50" s="56"/>
      <c r="D50" s="52"/>
      <c r="E50" s="53"/>
      <c r="F50" s="53"/>
      <c r="G50" s="141"/>
      <c r="H50" s="30"/>
      <c r="I50" s="48"/>
      <c r="J50" s="48"/>
      <c r="K50" s="61"/>
      <c r="L50" s="61"/>
      <c r="M50" s="61"/>
      <c r="N50" s="61"/>
      <c r="O50" s="48"/>
      <c r="P50" s="32"/>
      <c r="Q50" s="33"/>
    </row>
    <row r="51" ht="16.5" customHeight="1">
      <c r="A51" s="94"/>
      <c r="B51" s="53"/>
      <c r="C51" s="56"/>
      <c r="D51" s="52"/>
      <c r="E51" s="53"/>
      <c r="F51" s="53"/>
      <c r="G51" s="141"/>
      <c r="H51" s="30"/>
      <c r="I51" s="48"/>
      <c r="J51" s="48"/>
      <c r="K51" s="48"/>
      <c r="L51" s="48"/>
      <c r="M51" s="48"/>
      <c r="N51" s="48"/>
      <c r="O51" s="48"/>
      <c r="P51" s="32"/>
      <c r="Q51" s="33"/>
    </row>
    <row r="52" ht="16.5" customHeight="1">
      <c r="A52" s="94"/>
      <c r="B52" s="53"/>
      <c r="C52" s="56"/>
      <c r="D52" s="52"/>
      <c r="E52" s="53"/>
      <c r="F52" s="53"/>
      <c r="G52" s="141"/>
      <c r="H52" s="30"/>
      <c r="I52" s="48"/>
      <c r="J52" s="48"/>
      <c r="K52" s="48"/>
      <c r="L52" s="48"/>
      <c r="M52" s="48"/>
      <c r="N52" s="48"/>
      <c r="O52" s="48"/>
      <c r="P52" s="32"/>
      <c r="Q52" s="33"/>
    </row>
    <row r="53" ht="16.5" customHeight="1">
      <c r="A53" s="112"/>
      <c r="B53" s="113"/>
      <c r="C53" t="s" s="76">
        <v>48</v>
      </c>
      <c r="D53" s="174">
        <f>SUM(D46:D52)</f>
        <v>40000</v>
      </c>
      <c r="E53" s="113"/>
      <c r="F53" s="113"/>
      <c r="G53" s="161"/>
      <c r="H53" s="30"/>
      <c r="I53" s="48"/>
      <c r="J53" s="48"/>
      <c r="K53" s="48"/>
      <c r="L53" s="48"/>
      <c r="M53" s="48"/>
      <c r="N53" s="48"/>
      <c r="O53" s="48"/>
      <c r="P53" s="32"/>
      <c r="Q53" s="33"/>
    </row>
    <row r="54" ht="17.1" customHeight="1">
      <c r="A54" s="175"/>
      <c r="B54" s="81"/>
      <c r="C54" s="81"/>
      <c r="D54" s="82"/>
      <c r="E54" s="82"/>
      <c r="F54" s="82"/>
      <c r="G54" s="82"/>
      <c r="H54" s="48"/>
      <c r="I54" s="48"/>
      <c r="J54" s="48"/>
      <c r="K54" s="48"/>
      <c r="L54" s="48"/>
      <c r="M54" s="48"/>
      <c r="N54" s="48"/>
      <c r="O54" s="48"/>
      <c r="P54" s="32"/>
      <c r="Q54" s="33"/>
    </row>
    <row r="55" ht="32.45" customHeight="1">
      <c r="A55" s="176"/>
      <c r="B55" s="81"/>
      <c r="C55" t="s" s="177">
        <v>47</v>
      </c>
      <c r="D55" s="178">
        <f>SUM(D14,D16,D29,D35,D44,D53)</f>
        <v>320300</v>
      </c>
      <c r="E55" s="81"/>
      <c r="F55" s="81"/>
      <c r="G55" s="179"/>
      <c r="H55" s="30"/>
      <c r="I55" s="48"/>
      <c r="J55" s="48"/>
      <c r="K55" s="48"/>
      <c r="L55" s="48"/>
      <c r="M55" s="48"/>
      <c r="N55" s="48"/>
      <c r="O55" s="61"/>
      <c r="P55" s="62"/>
      <c r="Q55" s="33"/>
    </row>
    <row r="56" ht="16.5" customHeight="1">
      <c r="A56" s="180"/>
      <c r="B56" s="81"/>
      <c r="C56" s="81"/>
      <c r="D56" s="116"/>
      <c r="E56" s="82"/>
      <c r="F56" s="82"/>
      <c r="G56" s="82"/>
      <c r="H56" s="48"/>
      <c r="I56" s="61"/>
      <c r="J56" s="48"/>
      <c r="K56" s="61"/>
      <c r="L56" s="48"/>
      <c r="M56" s="48"/>
      <c r="N56" s="48"/>
      <c r="O56" s="61"/>
      <c r="P56" s="62"/>
      <c r="Q56" s="33"/>
    </row>
    <row r="57" ht="24.95" customHeight="1">
      <c r="A57" s="181"/>
      <c r="B57" t="s" s="182">
        <v>100</v>
      </c>
      <c r="C57" s="93"/>
      <c r="D57" s="28"/>
      <c r="E57" t="s" s="133">
        <v>101</v>
      </c>
      <c r="F57" s="183"/>
      <c r="G57" s="184"/>
      <c r="H57" s="30"/>
      <c r="I57" s="61"/>
      <c r="J57" s="48"/>
      <c r="K57" s="61"/>
      <c r="L57" s="48"/>
      <c r="M57" s="185"/>
      <c r="N57" s="48"/>
      <c r="O57" s="61"/>
      <c r="P57" s="62"/>
      <c r="Q57" s="33"/>
    </row>
    <row r="58" ht="24.95" customHeight="1">
      <c r="A58" s="181"/>
      <c r="B58" t="s" s="186">
        <v>23</v>
      </c>
      <c r="C58" t="s" s="187">
        <v>51</v>
      </c>
      <c r="D58" s="28"/>
      <c r="E58" t="s" s="186">
        <v>23</v>
      </c>
      <c r="F58" t="s" s="188">
        <v>51</v>
      </c>
      <c r="G58" s="189"/>
      <c r="H58" s="30"/>
      <c r="I58" s="48"/>
      <c r="J58" s="48"/>
      <c r="K58" s="48"/>
      <c r="L58" s="48"/>
      <c r="M58" s="48"/>
      <c r="N58" s="48"/>
      <c r="O58" s="61"/>
      <c r="P58" s="62"/>
      <c r="Q58" s="33"/>
    </row>
    <row r="59" ht="16.5" customHeight="1">
      <c r="A59" s="181"/>
      <c r="B59" t="s" s="95">
        <v>102</v>
      </c>
      <c r="C59" s="190">
        <v>15000</v>
      </c>
      <c r="D59" s="28"/>
      <c r="E59" t="s" s="95">
        <v>19</v>
      </c>
      <c r="F59" t="s" s="96">
        <v>21</v>
      </c>
      <c r="G59" t="s" s="97">
        <v>24</v>
      </c>
      <c r="H59" s="30"/>
      <c r="I59" s="48"/>
      <c r="J59" s="48"/>
      <c r="K59" s="61"/>
      <c r="L59" s="61"/>
      <c r="M59" s="61"/>
      <c r="N59" s="61"/>
      <c r="O59" s="61"/>
      <c r="P59" s="62"/>
      <c r="Q59" s="33"/>
    </row>
    <row r="60" ht="16.5" customHeight="1">
      <c r="A60" s="181"/>
      <c r="B60" s="191"/>
      <c r="C60" s="44"/>
      <c r="D60" s="28"/>
      <c r="E60" s="191"/>
      <c r="F60" s="192"/>
      <c r="G60" s="44"/>
      <c r="H60" s="47"/>
      <c r="I60" s="61"/>
      <c r="J60" s="48"/>
      <c r="K60" s="61"/>
      <c r="L60" s="61"/>
      <c r="M60" s="61"/>
      <c r="N60" s="61"/>
      <c r="O60" s="61"/>
      <c r="P60" s="62"/>
      <c r="Q60" s="33"/>
    </row>
    <row r="61" ht="16.5" customHeight="1">
      <c r="A61" s="181"/>
      <c r="B61" t="s" s="59">
        <v>29</v>
      </c>
      <c r="C61" s="57">
        <v>3017</v>
      </c>
      <c r="D61" s="28"/>
      <c r="E61" t="s" s="59">
        <v>103</v>
      </c>
      <c r="F61" s="193">
        <v>4500</v>
      </c>
      <c r="G61" s="57"/>
      <c r="H61" s="30"/>
      <c r="I61" s="48"/>
      <c r="J61" s="48"/>
      <c r="K61" s="61"/>
      <c r="L61" s="61"/>
      <c r="M61" s="61"/>
      <c r="N61" s="61"/>
      <c r="O61" s="61"/>
      <c r="P61" s="62"/>
      <c r="Q61" s="33"/>
    </row>
    <row r="62" ht="16.5" customHeight="1">
      <c r="A62" s="181"/>
      <c r="B62" t="s" s="59">
        <v>104</v>
      </c>
      <c r="C62" s="57">
        <v>3449</v>
      </c>
      <c r="D62" s="28"/>
      <c r="E62" t="s" s="59">
        <v>89</v>
      </c>
      <c r="F62" s="194">
        <v>5000</v>
      </c>
      <c r="G62" s="57"/>
      <c r="H62" s="47"/>
      <c r="I62" s="61"/>
      <c r="J62" s="48"/>
      <c r="K62" s="61"/>
      <c r="L62" s="61"/>
      <c r="M62" s="61"/>
      <c r="N62" s="61"/>
      <c r="O62" s="61"/>
      <c r="P62" s="62"/>
      <c r="Q62" s="33"/>
    </row>
    <row r="63" ht="16.5" customHeight="1">
      <c r="A63" s="181"/>
      <c r="B63" t="s" s="59">
        <v>29</v>
      </c>
      <c r="C63" s="195">
        <v>756</v>
      </c>
      <c r="D63" s="28"/>
      <c r="E63" t="s" s="59">
        <v>105</v>
      </c>
      <c r="F63" s="52">
        <v>130</v>
      </c>
      <c r="G63" s="57"/>
      <c r="H63" s="47"/>
      <c r="I63" s="61"/>
      <c r="J63" s="48"/>
      <c r="K63" s="61"/>
      <c r="L63" s="61"/>
      <c r="M63" s="61"/>
      <c r="N63" s="61"/>
      <c r="O63" s="61"/>
      <c r="P63" s="62"/>
      <c r="Q63" s="33"/>
    </row>
    <row r="64" ht="16.5" customHeight="1">
      <c r="A64" s="181"/>
      <c r="B64" t="s" s="59">
        <v>29</v>
      </c>
      <c r="C64" s="195">
        <v>956</v>
      </c>
      <c r="D64" s="28"/>
      <c r="E64" s="55"/>
      <c r="F64" s="52"/>
      <c r="G64" s="57"/>
      <c r="H64" s="47"/>
      <c r="I64" s="61"/>
      <c r="J64" s="48"/>
      <c r="K64" s="61"/>
      <c r="L64" s="61"/>
      <c r="M64" s="61"/>
      <c r="N64" s="61"/>
      <c r="O64" s="61"/>
      <c r="P64" s="62"/>
      <c r="Q64" s="33"/>
    </row>
    <row r="65" ht="16.5" customHeight="1">
      <c r="A65" s="181"/>
      <c r="B65" s="55"/>
      <c r="C65" s="57"/>
      <c r="D65" s="28"/>
      <c r="E65" s="55"/>
      <c r="F65" s="52"/>
      <c r="G65" s="57"/>
      <c r="H65" s="47"/>
      <c r="I65" s="61"/>
      <c r="J65" s="48"/>
      <c r="K65" s="61"/>
      <c r="L65" s="61"/>
      <c r="M65" s="61"/>
      <c r="N65" s="61"/>
      <c r="O65" s="61"/>
      <c r="P65" s="62"/>
      <c r="Q65" s="33"/>
    </row>
    <row r="66" ht="16.5" customHeight="1">
      <c r="A66" s="181"/>
      <c r="B66" s="55"/>
      <c r="C66" s="57"/>
      <c r="D66" s="28"/>
      <c r="E66" s="55"/>
      <c r="F66" s="52"/>
      <c r="G66" s="54"/>
      <c r="H66" s="47"/>
      <c r="I66" s="61"/>
      <c r="J66" s="48"/>
      <c r="K66" s="61"/>
      <c r="L66" s="61"/>
      <c r="M66" s="61"/>
      <c r="N66" s="61"/>
      <c r="O66" s="61"/>
      <c r="P66" s="62"/>
      <c r="Q66" s="33"/>
    </row>
    <row r="67" ht="16.5" customHeight="1">
      <c r="A67" s="181"/>
      <c r="B67" s="55"/>
      <c r="C67" s="54"/>
      <c r="D67" s="28"/>
      <c r="E67" s="59"/>
      <c r="F67" s="52"/>
      <c r="G67" s="57"/>
      <c r="H67" s="47"/>
      <c r="I67" s="61"/>
      <c r="J67" s="48"/>
      <c r="K67" s="61"/>
      <c r="L67" s="61"/>
      <c r="M67" s="61"/>
      <c r="N67" s="61"/>
      <c r="O67" s="61"/>
      <c r="P67" s="62"/>
      <c r="Q67" s="33"/>
    </row>
    <row r="68" ht="16.5" customHeight="1">
      <c r="A68" s="181"/>
      <c r="B68" s="55"/>
      <c r="C68" s="54"/>
      <c r="D68" s="28"/>
      <c r="E68" s="55"/>
      <c r="F68" s="52"/>
      <c r="G68" s="57"/>
      <c r="H68" s="47"/>
      <c r="I68" s="61"/>
      <c r="J68" s="48"/>
      <c r="K68" s="61"/>
      <c r="L68" s="61"/>
      <c r="M68" s="61"/>
      <c r="N68" s="61"/>
      <c r="O68" s="61"/>
      <c r="P68" s="62"/>
      <c r="Q68" s="33"/>
    </row>
    <row r="69" ht="16.5" customHeight="1">
      <c r="A69" s="181"/>
      <c r="B69" s="55"/>
      <c r="C69" s="57"/>
      <c r="D69" s="28"/>
      <c r="E69" s="55"/>
      <c r="F69" s="52"/>
      <c r="G69" s="57"/>
      <c r="H69" s="47"/>
      <c r="I69" s="61"/>
      <c r="J69" s="48"/>
      <c r="K69" s="61"/>
      <c r="L69" s="61"/>
      <c r="M69" s="61"/>
      <c r="N69" s="61"/>
      <c r="O69" s="61"/>
      <c r="P69" s="62"/>
      <c r="Q69" s="33"/>
    </row>
    <row r="70" ht="16.5" customHeight="1">
      <c r="A70" s="181"/>
      <c r="B70" s="55"/>
      <c r="C70" s="57"/>
      <c r="D70" s="28"/>
      <c r="E70" s="55"/>
      <c r="F70" s="52"/>
      <c r="G70" s="57"/>
      <c r="H70" s="30"/>
      <c r="I70" s="61"/>
      <c r="J70" s="48"/>
      <c r="K70" s="61"/>
      <c r="L70" s="61"/>
      <c r="M70" s="61"/>
      <c r="N70" s="61"/>
      <c r="O70" s="61"/>
      <c r="P70" s="62"/>
      <c r="Q70" s="33"/>
    </row>
    <row r="71" ht="16.5" customHeight="1">
      <c r="A71" s="181"/>
      <c r="B71" s="55"/>
      <c r="C71" s="57"/>
      <c r="D71" s="28"/>
      <c r="E71" s="55"/>
      <c r="F71" s="52"/>
      <c r="G71" s="57"/>
      <c r="H71" s="47"/>
      <c r="I71" s="61"/>
      <c r="J71" s="48"/>
      <c r="K71" s="61"/>
      <c r="L71" s="61"/>
      <c r="M71" s="61"/>
      <c r="N71" s="61"/>
      <c r="O71" s="61"/>
      <c r="P71" s="62"/>
      <c r="Q71" s="33"/>
    </row>
    <row r="72" ht="16.5" customHeight="1">
      <c r="A72" s="181"/>
      <c r="B72" s="55"/>
      <c r="C72" s="57"/>
      <c r="D72" s="196"/>
      <c r="E72" s="55"/>
      <c r="F72" s="52"/>
      <c r="G72" s="54"/>
      <c r="H72" s="47"/>
      <c r="I72" s="61"/>
      <c r="J72" s="48"/>
      <c r="K72" s="61"/>
      <c r="L72" s="61"/>
      <c r="M72" s="61"/>
      <c r="N72" s="61"/>
      <c r="O72" s="61"/>
      <c r="P72" s="62"/>
      <c r="Q72" s="33"/>
    </row>
    <row r="73" ht="16.5" customHeight="1">
      <c r="A73" s="181"/>
      <c r="B73" t="s" s="59">
        <v>106</v>
      </c>
      <c r="C73" s="57">
        <f>SUM(C60:C72)</f>
        <v>8178</v>
      </c>
      <c r="D73" s="196"/>
      <c r="E73" s="197"/>
      <c r="F73" s="52"/>
      <c r="G73" s="57"/>
      <c r="H73" s="47"/>
      <c r="I73" s="61"/>
      <c r="J73" s="48"/>
      <c r="K73" s="61"/>
      <c r="L73" s="61"/>
      <c r="M73" s="61"/>
      <c r="N73" s="61"/>
      <c r="O73" s="61"/>
      <c r="P73" s="62"/>
      <c r="Q73" s="33"/>
    </row>
    <row r="74" ht="16.5" customHeight="1">
      <c r="A74" s="181"/>
      <c r="B74" s="55"/>
      <c r="C74" s="57"/>
      <c r="D74" s="28"/>
      <c r="E74" s="55"/>
      <c r="F74" s="52"/>
      <c r="G74" s="54"/>
      <c r="H74" s="30"/>
      <c r="I74" s="61"/>
      <c r="J74" s="48"/>
      <c r="K74" s="61"/>
      <c r="L74" s="61"/>
      <c r="M74" s="61"/>
      <c r="N74" s="61"/>
      <c r="O74" s="48"/>
      <c r="P74" s="32"/>
      <c r="Q74" s="33"/>
    </row>
    <row r="75" ht="25.5" customHeight="1">
      <c r="A75" s="181"/>
      <c r="B75" t="s" s="198">
        <v>107</v>
      </c>
      <c r="C75" s="199">
        <f>C59-C73</f>
        <v>6822</v>
      </c>
      <c r="D75" s="28"/>
      <c r="E75" s="200"/>
      <c r="F75" s="201">
        <f>SUM(F60:F74)</f>
        <v>9630</v>
      </c>
      <c r="G75" s="202"/>
      <c r="H75" s="47"/>
      <c r="I75" s="48"/>
      <c r="J75" s="48"/>
      <c r="K75" s="61"/>
      <c r="L75" s="61"/>
      <c r="M75" s="61"/>
      <c r="N75" s="61"/>
      <c r="O75" s="48"/>
      <c r="P75" s="32"/>
      <c r="Q75" s="33"/>
    </row>
    <row r="76" ht="25.5" customHeight="1">
      <c r="A76" s="203"/>
      <c r="B76" s="72"/>
      <c r="C76" s="72"/>
      <c r="D76" s="48"/>
      <c r="E76" s="72"/>
      <c r="F76" s="72"/>
      <c r="G76" s="72"/>
      <c r="H76" s="48"/>
      <c r="I76" s="48"/>
      <c r="J76" s="48"/>
      <c r="K76" s="48"/>
      <c r="L76" s="48"/>
      <c r="M76" s="48"/>
      <c r="N76" s="48"/>
      <c r="O76" s="48"/>
      <c r="P76" s="32"/>
      <c r="Q76" s="33"/>
    </row>
    <row r="77" ht="21.75" customHeight="1">
      <c r="A77" s="204"/>
      <c r="B77" s="32"/>
      <c r="C77" s="32"/>
      <c r="D77" s="32"/>
      <c r="E77" s="32"/>
      <c r="F77" s="32"/>
      <c r="G77" s="32"/>
      <c r="H77" s="205"/>
      <c r="I77" s="205"/>
      <c r="J77" s="205"/>
      <c r="K77" s="32"/>
      <c r="L77" s="32"/>
      <c r="M77" s="32"/>
      <c r="N77" s="32"/>
      <c r="O77" s="32"/>
      <c r="P77" s="32"/>
      <c r="Q77" s="33"/>
    </row>
    <row r="78" ht="23.85" customHeight="1">
      <c r="A78" s="204"/>
      <c r="B78" s="32"/>
      <c r="C78" s="32"/>
      <c r="D78" s="32"/>
      <c r="E78" s="32"/>
      <c r="F78" s="32"/>
      <c r="G78" s="32"/>
      <c r="H78" s="205"/>
      <c r="I78" s="205"/>
      <c r="J78" s="205"/>
      <c r="K78" s="206"/>
      <c r="L78" s="206"/>
      <c r="M78" s="32"/>
      <c r="N78" s="32"/>
      <c r="O78" s="32"/>
      <c r="P78" s="32"/>
      <c r="Q78" s="33"/>
    </row>
    <row r="79" ht="15" customHeight="1">
      <c r="A79" s="204"/>
      <c r="B79" s="207"/>
      <c r="C79" s="32"/>
      <c r="D79" s="32"/>
      <c r="E79" s="32"/>
      <c r="F79" s="32"/>
      <c r="G79" s="208"/>
      <c r="H79" s="209"/>
      <c r="I79" s="209"/>
      <c r="J79" s="209"/>
      <c r="K79" s="32"/>
      <c r="L79" s="32"/>
      <c r="M79" s="32"/>
      <c r="N79" s="32"/>
      <c r="O79" s="205"/>
      <c r="P79" s="205"/>
      <c r="Q79" s="33"/>
    </row>
    <row r="80" ht="15.75" customHeight="1">
      <c r="A80" s="204"/>
      <c r="B80" s="207"/>
      <c r="C80" s="62"/>
      <c r="D80" s="32"/>
      <c r="E80" s="32"/>
      <c r="F80" s="210"/>
      <c r="G80" s="211"/>
      <c r="H80" s="209"/>
      <c r="I80" s="209"/>
      <c r="J80" s="209"/>
      <c r="K80" s="62"/>
      <c r="L80" s="62"/>
      <c r="M80" s="32"/>
      <c r="N80" s="32"/>
      <c r="O80" s="32"/>
      <c r="P80" s="32"/>
      <c r="Q80" s="33"/>
    </row>
    <row r="81" ht="15.75" customHeight="1">
      <c r="A81" s="204"/>
      <c r="B81" s="32"/>
      <c r="C81" s="32"/>
      <c r="D81" s="62"/>
      <c r="E81" s="32"/>
      <c r="F81" s="32"/>
      <c r="G81" s="32"/>
      <c r="H81" s="32"/>
      <c r="I81" s="32"/>
      <c r="J81" s="32"/>
      <c r="K81" s="62"/>
      <c r="L81" s="62"/>
      <c r="M81" s="32"/>
      <c r="N81" s="32"/>
      <c r="O81" s="32"/>
      <c r="P81" s="32"/>
      <c r="Q81" s="33"/>
    </row>
    <row r="82" ht="15" customHeight="1">
      <c r="A82" s="204"/>
      <c r="B82" s="32"/>
      <c r="C82" s="32"/>
      <c r="D82" s="32"/>
      <c r="E82" s="32"/>
      <c r="F82" s="32"/>
      <c r="G82" s="32"/>
      <c r="H82" s="32"/>
      <c r="I82" s="32"/>
      <c r="J82" s="32"/>
      <c r="K82" s="32"/>
      <c r="L82" s="32"/>
      <c r="M82" s="32"/>
      <c r="N82" s="32"/>
      <c r="O82" s="32"/>
      <c r="P82" s="32"/>
      <c r="Q82" s="33"/>
    </row>
    <row r="83" ht="20.1" customHeight="1">
      <c r="A83" s="204"/>
      <c r="B83" s="32"/>
      <c r="C83" s="32"/>
      <c r="D83" s="32"/>
      <c r="E83" s="32"/>
      <c r="F83" s="32"/>
      <c r="G83" s="32"/>
      <c r="H83" s="32"/>
      <c r="I83" s="32"/>
      <c r="J83" s="32"/>
      <c r="K83" s="212"/>
      <c r="L83" s="212"/>
      <c r="M83" s="213"/>
      <c r="N83" s="213"/>
      <c r="O83" s="32"/>
      <c r="P83" s="32"/>
      <c r="Q83" s="33"/>
    </row>
    <row r="84" ht="20.1" customHeight="1">
      <c r="A84" s="204"/>
      <c r="B84" s="32"/>
      <c r="C84" s="32"/>
      <c r="D84" s="32"/>
      <c r="E84" s="32"/>
      <c r="F84" s="32"/>
      <c r="G84" s="32"/>
      <c r="H84" s="32"/>
      <c r="I84" s="32"/>
      <c r="J84" s="32"/>
      <c r="K84" s="32"/>
      <c r="L84" s="32"/>
      <c r="M84" s="32"/>
      <c r="N84" s="32"/>
      <c r="O84" s="62"/>
      <c r="P84" s="62"/>
      <c r="Q84" s="33"/>
    </row>
    <row r="85" ht="20.1" customHeight="1">
      <c r="A85" s="204"/>
      <c r="B85" s="32"/>
      <c r="C85" s="32"/>
      <c r="D85" s="32"/>
      <c r="E85" s="32"/>
      <c r="F85" s="32"/>
      <c r="G85" s="32"/>
      <c r="H85" s="32"/>
      <c r="I85" s="32"/>
      <c r="J85" s="32"/>
      <c r="K85" s="32"/>
      <c r="L85" s="32"/>
      <c r="M85" s="32"/>
      <c r="N85" s="32"/>
      <c r="O85" s="62"/>
      <c r="P85" s="62"/>
      <c r="Q85" s="33"/>
    </row>
    <row r="86" ht="20.1" customHeight="1">
      <c r="A86" s="204"/>
      <c r="B86" s="32"/>
      <c r="C86" s="32"/>
      <c r="D86" s="32"/>
      <c r="E86" s="32"/>
      <c r="F86" s="32"/>
      <c r="G86" s="32"/>
      <c r="H86" s="32"/>
      <c r="I86" s="32"/>
      <c r="J86" s="32"/>
      <c r="K86" s="32"/>
      <c r="L86" s="32"/>
      <c r="M86" s="32"/>
      <c r="N86" s="32"/>
      <c r="O86" s="62"/>
      <c r="P86" s="62"/>
      <c r="Q86" s="33"/>
    </row>
    <row r="87" ht="20.1" customHeight="1">
      <c r="A87" s="204"/>
      <c r="B87" s="32"/>
      <c r="C87" s="32"/>
      <c r="D87" s="32"/>
      <c r="E87" s="32"/>
      <c r="F87" s="32"/>
      <c r="G87" s="32"/>
      <c r="H87" s="32"/>
      <c r="I87" s="32"/>
      <c r="J87" s="32"/>
      <c r="K87" s="214"/>
      <c r="L87" s="214"/>
      <c r="M87" s="214"/>
      <c r="N87" s="214"/>
      <c r="O87" s="62"/>
      <c r="P87" s="62"/>
      <c r="Q87" s="33"/>
    </row>
    <row r="88" ht="20.1" customHeight="1">
      <c r="A88" s="204"/>
      <c r="B88" s="32"/>
      <c r="C88" s="32"/>
      <c r="D88" s="32"/>
      <c r="E88" s="32"/>
      <c r="F88" s="32"/>
      <c r="G88" s="32"/>
      <c r="H88" s="32"/>
      <c r="I88" s="32"/>
      <c r="J88" s="32"/>
      <c r="K88" s="214"/>
      <c r="L88" s="214"/>
      <c r="M88" s="214"/>
      <c r="N88" s="214"/>
      <c r="O88" s="62"/>
      <c r="P88" s="62"/>
      <c r="Q88" s="33"/>
    </row>
    <row r="89" ht="20.1" customHeight="1">
      <c r="A89" s="204"/>
      <c r="B89" s="32"/>
      <c r="C89" s="32"/>
      <c r="D89" s="32"/>
      <c r="E89" s="32"/>
      <c r="F89" s="32"/>
      <c r="G89" s="32"/>
      <c r="H89" s="32"/>
      <c r="I89" s="32"/>
      <c r="J89" s="32"/>
      <c r="K89" s="214"/>
      <c r="L89" s="214"/>
      <c r="M89" s="214"/>
      <c r="N89" s="214"/>
      <c r="O89" s="32"/>
      <c r="P89" s="32"/>
      <c r="Q89" s="33"/>
    </row>
    <row r="90" ht="20.1" customHeight="1">
      <c r="A90" s="204"/>
      <c r="B90" s="32"/>
      <c r="C90" s="32"/>
      <c r="D90" s="32"/>
      <c r="E90" s="32"/>
      <c r="F90" s="32"/>
      <c r="G90" s="32"/>
      <c r="H90" s="32"/>
      <c r="I90" s="32"/>
      <c r="J90" s="32"/>
      <c r="K90" s="214"/>
      <c r="L90" s="214"/>
      <c r="M90" s="214"/>
      <c r="N90" s="214"/>
      <c r="O90" s="32"/>
      <c r="P90" s="32"/>
      <c r="Q90" s="33"/>
    </row>
    <row r="91" ht="20.1" customHeight="1">
      <c r="A91" s="204"/>
      <c r="B91" s="32"/>
      <c r="C91" s="32"/>
      <c r="D91" s="32"/>
      <c r="E91" s="32"/>
      <c r="F91" s="32"/>
      <c r="G91" s="32"/>
      <c r="H91" s="32"/>
      <c r="I91" s="32"/>
      <c r="J91" s="32"/>
      <c r="K91" s="214"/>
      <c r="L91" s="214"/>
      <c r="M91" s="214"/>
      <c r="N91" s="214"/>
      <c r="O91" s="32"/>
      <c r="P91" s="32"/>
      <c r="Q91" s="33"/>
    </row>
    <row r="92" ht="20.1" customHeight="1">
      <c r="A92" s="204"/>
      <c r="B92" s="32"/>
      <c r="C92" s="32"/>
      <c r="D92" s="32"/>
      <c r="E92" s="32"/>
      <c r="F92" s="32"/>
      <c r="G92" s="32"/>
      <c r="H92" s="32"/>
      <c r="I92" s="32"/>
      <c r="J92" s="32"/>
      <c r="K92" s="214"/>
      <c r="L92" s="214"/>
      <c r="M92" s="214"/>
      <c r="N92" s="214"/>
      <c r="O92" s="32"/>
      <c r="P92" s="32"/>
      <c r="Q92" s="33"/>
    </row>
    <row r="93" ht="20.1" customHeight="1">
      <c r="A93" s="204"/>
      <c r="B93" s="32"/>
      <c r="C93" s="32"/>
      <c r="D93" s="32"/>
      <c r="E93" s="32"/>
      <c r="F93" s="32"/>
      <c r="G93" s="32"/>
      <c r="H93" s="32"/>
      <c r="I93" s="32"/>
      <c r="J93" s="32"/>
      <c r="K93" s="214"/>
      <c r="L93" s="214"/>
      <c r="M93" s="214"/>
      <c r="N93" s="214"/>
      <c r="O93" s="32"/>
      <c r="P93" s="32"/>
      <c r="Q93" s="33"/>
    </row>
    <row r="94" ht="20.1" customHeight="1">
      <c r="A94" s="204"/>
      <c r="B94" s="32"/>
      <c r="C94" s="32"/>
      <c r="D94" s="32"/>
      <c r="E94" s="32"/>
      <c r="F94" s="32"/>
      <c r="G94" s="32"/>
      <c r="H94" s="32"/>
      <c r="I94" s="32"/>
      <c r="J94" s="32"/>
      <c r="K94" s="214"/>
      <c r="L94" s="214"/>
      <c r="M94" s="214"/>
      <c r="N94" s="214"/>
      <c r="O94" s="32"/>
      <c r="P94" s="32"/>
      <c r="Q94" s="33"/>
    </row>
    <row r="95" ht="20.1" customHeight="1">
      <c r="A95" s="204"/>
      <c r="B95" s="32"/>
      <c r="C95" s="32"/>
      <c r="D95" s="32"/>
      <c r="E95" s="32"/>
      <c r="F95" s="32"/>
      <c r="G95" s="32"/>
      <c r="H95" s="32"/>
      <c r="I95" s="32"/>
      <c r="J95" s="32"/>
      <c r="K95" s="214"/>
      <c r="L95" s="214"/>
      <c r="M95" s="214"/>
      <c r="N95" s="214"/>
      <c r="O95" s="215"/>
      <c r="P95" s="215"/>
      <c r="Q95" s="33"/>
    </row>
    <row r="96" ht="20.1" customHeight="1">
      <c r="A96" s="204"/>
      <c r="B96" s="32"/>
      <c r="C96" s="32"/>
      <c r="D96" s="32"/>
      <c r="E96" s="32"/>
      <c r="F96" s="32"/>
      <c r="G96" s="32"/>
      <c r="H96" s="32"/>
      <c r="I96" s="32"/>
      <c r="J96" s="32"/>
      <c r="K96" s="214"/>
      <c r="L96" s="214"/>
      <c r="M96" s="214"/>
      <c r="N96" s="214"/>
      <c r="O96" s="215"/>
      <c r="P96" s="215"/>
      <c r="Q96" s="33"/>
    </row>
    <row r="97" ht="20.1" customHeight="1">
      <c r="A97" s="204"/>
      <c r="B97" s="32"/>
      <c r="C97" s="32"/>
      <c r="D97" s="32"/>
      <c r="E97" s="32"/>
      <c r="F97" s="32"/>
      <c r="G97" s="32"/>
      <c r="H97" s="209"/>
      <c r="I97" s="209"/>
      <c r="J97" s="209"/>
      <c r="K97" s="214"/>
      <c r="L97" s="214"/>
      <c r="M97" s="214"/>
      <c r="N97" s="214"/>
      <c r="O97" s="215"/>
      <c r="P97" s="215"/>
      <c r="Q97" s="33"/>
    </row>
    <row r="98" ht="17.1" customHeight="1">
      <c r="A98" s="204"/>
      <c r="B98" s="32"/>
      <c r="C98" s="32"/>
      <c r="D98" s="62"/>
      <c r="E98" s="62"/>
      <c r="F98" s="62"/>
      <c r="G98" s="62"/>
      <c r="H98" s="209"/>
      <c r="I98" s="209"/>
      <c r="J98" s="209"/>
      <c r="K98" s="214"/>
      <c r="L98" s="214"/>
      <c r="M98" s="214"/>
      <c r="N98" s="214"/>
      <c r="O98" s="215"/>
      <c r="P98" s="215"/>
      <c r="Q98" s="33"/>
    </row>
    <row r="99" ht="18.75" customHeight="1">
      <c r="A99" s="204"/>
      <c r="B99" s="32"/>
      <c r="C99" s="32"/>
      <c r="D99" s="32"/>
      <c r="E99" s="32"/>
      <c r="F99" s="32"/>
      <c r="G99" s="32"/>
      <c r="H99" s="32"/>
      <c r="I99" s="32"/>
      <c r="J99" s="32"/>
      <c r="K99" s="32"/>
      <c r="L99" s="32"/>
      <c r="M99" s="32"/>
      <c r="N99" s="32"/>
      <c r="O99" s="32"/>
      <c r="P99" s="32"/>
      <c r="Q99" s="33"/>
    </row>
    <row r="100" ht="26.25" customHeight="1">
      <c r="A100" s="204"/>
      <c r="B100" s="32"/>
      <c r="C100" s="32"/>
      <c r="D100" s="32"/>
      <c r="E100" s="32"/>
      <c r="F100" s="32"/>
      <c r="G100" s="32"/>
      <c r="H100" s="32"/>
      <c r="I100" s="32"/>
      <c r="J100" s="32"/>
      <c r="K100" s="32"/>
      <c r="L100" s="32"/>
      <c r="M100" s="32"/>
      <c r="N100" s="32"/>
      <c r="O100" s="32"/>
      <c r="P100" s="32"/>
      <c r="Q100" s="33"/>
    </row>
    <row r="101" ht="18.75" customHeight="1">
      <c r="A101" s="204"/>
      <c r="B101" s="32"/>
      <c r="C101" s="32"/>
      <c r="D101" s="32"/>
      <c r="E101" s="32"/>
      <c r="F101" s="32"/>
      <c r="G101" s="32"/>
      <c r="H101" s="32"/>
      <c r="I101" s="32"/>
      <c r="J101" s="32"/>
      <c r="K101" s="32"/>
      <c r="L101" s="32"/>
      <c r="M101" s="32"/>
      <c r="N101" s="32"/>
      <c r="O101" s="32"/>
      <c r="P101" s="32"/>
      <c r="Q101" s="33"/>
    </row>
    <row r="102" ht="32.25" customHeight="1">
      <c r="A102" s="216"/>
      <c r="B102" s="217"/>
      <c r="C102" s="218"/>
      <c r="D102" s="219"/>
      <c r="E102" s="219"/>
      <c r="F102" s="219"/>
      <c r="G102" s="219"/>
      <c r="H102" s="220"/>
      <c r="I102" s="220"/>
      <c r="J102" s="220"/>
      <c r="K102" s="221"/>
      <c r="L102" s="221"/>
      <c r="M102" s="221"/>
      <c r="N102" s="221"/>
      <c r="O102" s="222"/>
      <c r="P102" s="222"/>
      <c r="Q102" s="223"/>
    </row>
  </sheetData>
  <mergeCells count="47">
    <mergeCell ref="N47:N48"/>
    <mergeCell ref="B18:B29"/>
    <mergeCell ref="J39:M40"/>
    <mergeCell ref="J43:M44"/>
    <mergeCell ref="J41:M42"/>
    <mergeCell ref="J45:M46"/>
    <mergeCell ref="I47:I48"/>
    <mergeCell ref="J47:M48"/>
    <mergeCell ref="I45:I46"/>
    <mergeCell ref="B46:B53"/>
    <mergeCell ref="I18:M18"/>
    <mergeCell ref="E4:E14"/>
    <mergeCell ref="F4:F14"/>
    <mergeCell ref="B57:C57"/>
    <mergeCell ref="E57:G57"/>
    <mergeCell ref="I32:K32"/>
    <mergeCell ref="I33:J33"/>
    <mergeCell ref="I39:I40"/>
    <mergeCell ref="I41:I42"/>
    <mergeCell ref="I43:I44"/>
    <mergeCell ref="N39:N40"/>
    <mergeCell ref="N41:N42"/>
    <mergeCell ref="N43:N44"/>
    <mergeCell ref="N45:N46"/>
    <mergeCell ref="A18:A29"/>
    <mergeCell ref="A4:A16"/>
    <mergeCell ref="B4:B16"/>
    <mergeCell ref="B31:B35"/>
    <mergeCell ref="B37:B44"/>
    <mergeCell ref="I2:M2"/>
    <mergeCell ref="A2:G2"/>
    <mergeCell ref="E37:E44"/>
    <mergeCell ref="F37:F44"/>
    <mergeCell ref="E46:E53"/>
    <mergeCell ref="F46:F53"/>
    <mergeCell ref="G46:G53"/>
    <mergeCell ref="G37:G44"/>
    <mergeCell ref="E31:E35"/>
    <mergeCell ref="F31:F35"/>
    <mergeCell ref="G31:G35"/>
    <mergeCell ref="E18:E29"/>
    <mergeCell ref="F18:F29"/>
    <mergeCell ref="A37:A44"/>
    <mergeCell ref="A46:A53"/>
    <mergeCell ref="A31:A35"/>
    <mergeCell ref="N37:N38"/>
    <mergeCell ref="I37:M38"/>
  </mergeCells>
  <conditionalFormatting sqref="O95:P98">
    <cfRule type="cellIs" dxfId="0" priority="1" operator="lessThan" stopIfTrue="1">
      <formula>0</formula>
    </cfRule>
  </conditionalFormatting>
  <pageMargins left="0.511811" right="0.314961" top="0.748031" bottom="0.748031" header="0.314961" footer="0.314961"/>
  <pageSetup firstPageNumber="1" fitToHeight="1" fitToWidth="1" scale="55" useFirstPageNumber="0" orientation="portrait" pageOrder="downThenOver"/>
  <headerFooter>
    <oddFooter>&amp;C&amp;"ヒラギノ角ゴ ProN W3,Regular"&amp;12&amp;K000000&amp;P</oddFooter>
  </headerFooter>
  <drawing r:id="rId1"/>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